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b8299f552475456/Documents 4 29 22/Documents/Distribution/Application Word and Excel 2025/March 2026/"/>
    </mc:Choice>
  </mc:AlternateContent>
  <xr:revisionPtr revIDLastSave="0" documentId="8_{D590873A-C8BF-417C-8D62-B87EE97D953B}" xr6:coauthVersionLast="47" xr6:coauthVersionMax="47" xr10:uidLastSave="{00000000-0000-0000-0000-000000000000}"/>
  <bookViews>
    <workbookView xWindow="-110" yWindow="-110" windowWidth="19420" windowHeight="11500" xr2:uid="{15794471-24E6-4121-B0FB-FBF1ADA38A6A}"/>
  </bookViews>
  <sheets>
    <sheet name="Tables" sheetId="2" r:id="rId1"/>
    <sheet name="Table 14a" sheetId="3" r:id="rId2"/>
  </sheets>
  <definedNames>
    <definedName name="_xlnm.Print_Area" localSheetId="1">'Table 14a'!$A$1:$L$41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C32" i="3" s="1"/>
  <c r="D36" i="3"/>
  <c r="E36" i="3"/>
  <c r="F36" i="3"/>
  <c r="G36" i="3"/>
  <c r="H36" i="3"/>
  <c r="I36" i="3"/>
  <c r="J36" i="3"/>
  <c r="K36" i="3"/>
  <c r="L36" i="3"/>
  <c r="F37" i="2"/>
  <c r="D37" i="2"/>
  <c r="C11" i="3"/>
  <c r="D33" i="3"/>
  <c r="E33" i="3" s="1"/>
  <c r="F33" i="3" s="1"/>
  <c r="G33" i="3" s="1"/>
  <c r="H33" i="3" s="1"/>
  <c r="I33" i="3" s="1"/>
  <c r="J33" i="3" s="1"/>
  <c r="K33" i="3" s="1"/>
  <c r="L33" i="3" s="1"/>
  <c r="L34" i="3" s="1"/>
  <c r="L30" i="3"/>
  <c r="K30" i="3"/>
  <c r="J30" i="3"/>
  <c r="I30" i="3"/>
  <c r="H30" i="3"/>
  <c r="G30" i="3"/>
  <c r="F30" i="3"/>
  <c r="E30" i="3"/>
  <c r="D30" i="3"/>
  <c r="C23" i="3"/>
  <c r="D22" i="3"/>
  <c r="E22" i="3" s="1"/>
  <c r="F22" i="3" s="1"/>
  <c r="G22" i="3" s="1"/>
  <c r="H22" i="3" s="1"/>
  <c r="I22" i="3" s="1"/>
  <c r="J22" i="3" s="1"/>
  <c r="K22" i="3" s="1"/>
  <c r="L22" i="3" s="1"/>
  <c r="D21" i="3"/>
  <c r="E21" i="3" s="1"/>
  <c r="F21" i="3" s="1"/>
  <c r="G21" i="3" s="1"/>
  <c r="H21" i="3" s="1"/>
  <c r="I21" i="3" s="1"/>
  <c r="J21" i="3" s="1"/>
  <c r="K21" i="3" s="1"/>
  <c r="L21" i="3" s="1"/>
  <c r="D20" i="3"/>
  <c r="E20" i="3" s="1"/>
  <c r="F20" i="3" s="1"/>
  <c r="G20" i="3" s="1"/>
  <c r="H20" i="3" s="1"/>
  <c r="I20" i="3" s="1"/>
  <c r="J20" i="3" s="1"/>
  <c r="K20" i="3" s="1"/>
  <c r="L20" i="3" s="1"/>
  <c r="D19" i="3"/>
  <c r="E19" i="3" s="1"/>
  <c r="F19" i="3" s="1"/>
  <c r="G19" i="3" s="1"/>
  <c r="H19" i="3" s="1"/>
  <c r="I19" i="3" s="1"/>
  <c r="J19" i="3" s="1"/>
  <c r="K19" i="3" s="1"/>
  <c r="L19" i="3" s="1"/>
  <c r="D18" i="3"/>
  <c r="E18" i="3" s="1"/>
  <c r="F18" i="3" s="1"/>
  <c r="G18" i="3" s="1"/>
  <c r="H18" i="3" s="1"/>
  <c r="I18" i="3" s="1"/>
  <c r="J18" i="3" s="1"/>
  <c r="K18" i="3" s="1"/>
  <c r="L18" i="3" s="1"/>
  <c r="D17" i="3"/>
  <c r="E17" i="3" s="1"/>
  <c r="D10" i="3"/>
  <c r="E10" i="3" s="1"/>
  <c r="F10" i="3" s="1"/>
  <c r="G10" i="3" s="1"/>
  <c r="H10" i="3" s="1"/>
  <c r="I10" i="3" s="1"/>
  <c r="J10" i="3" s="1"/>
  <c r="K10" i="3" s="1"/>
  <c r="L10" i="3" s="1"/>
  <c r="D9" i="3"/>
  <c r="E9" i="3" s="1"/>
  <c r="F9" i="3" s="1"/>
  <c r="G9" i="3" s="1"/>
  <c r="H9" i="3" s="1"/>
  <c r="I9" i="3" s="1"/>
  <c r="J9" i="3" s="1"/>
  <c r="K9" i="3" s="1"/>
  <c r="L9" i="3" s="1"/>
  <c r="D8" i="3"/>
  <c r="L146" i="2"/>
  <c r="I146" i="2"/>
  <c r="L137" i="2"/>
  <c r="I137" i="2"/>
  <c r="L109" i="2"/>
  <c r="I109" i="2"/>
  <c r="L101" i="2"/>
  <c r="I101" i="2"/>
  <c r="D70" i="2"/>
  <c r="D56" i="2"/>
  <c r="N55" i="2" s="1"/>
  <c r="J34" i="3" l="1"/>
  <c r="H34" i="3"/>
  <c r="I34" i="3"/>
  <c r="G34" i="3"/>
  <c r="F34" i="3"/>
  <c r="E34" i="3"/>
  <c r="D34" i="3"/>
  <c r="K34" i="3"/>
  <c r="L148" i="2"/>
  <c r="I148" i="2"/>
  <c r="D11" i="3"/>
  <c r="D12" i="3" s="1"/>
  <c r="D13" i="3" s="1"/>
  <c r="E8" i="3"/>
  <c r="E23" i="3"/>
  <c r="F17" i="3"/>
  <c r="C12" i="3"/>
  <c r="C13" i="3" s="1"/>
  <c r="C24" i="3" s="1"/>
  <c r="D23" i="3"/>
  <c r="N49" i="2"/>
  <c r="N50" i="2"/>
  <c r="N47" i="2"/>
  <c r="N48" i="2"/>
  <c r="N51" i="2"/>
  <c r="N52" i="2"/>
  <c r="N53" i="2"/>
  <c r="N54" i="2"/>
  <c r="F8" i="3" l="1"/>
  <c r="F11" i="3" s="1"/>
  <c r="F12" i="3" s="1"/>
  <c r="F13" i="3" s="1"/>
  <c r="E11" i="3"/>
  <c r="E12" i="3" s="1"/>
  <c r="E13" i="3" s="1"/>
  <c r="E24" i="3" s="1"/>
  <c r="D24" i="3"/>
  <c r="D32" i="3" s="1"/>
  <c r="C36" i="3"/>
  <c r="C34" i="3"/>
  <c r="F23" i="3"/>
  <c r="G17" i="3"/>
  <c r="N56" i="2"/>
  <c r="G8" i="3" l="1"/>
  <c r="G11" i="3" s="1"/>
  <c r="G12" i="3" s="1"/>
  <c r="G13" i="3" s="1"/>
  <c r="F24" i="3"/>
  <c r="F32" i="3" s="1"/>
  <c r="E32" i="3"/>
  <c r="H17" i="3"/>
  <c r="G23" i="3"/>
  <c r="H8" i="3" l="1"/>
  <c r="H11" i="3" s="1"/>
  <c r="H12" i="3" s="1"/>
  <c r="H13" i="3" s="1"/>
  <c r="G24" i="3"/>
  <c r="G32" i="3" s="1"/>
  <c r="I17" i="3"/>
  <c r="H23" i="3"/>
  <c r="I8" i="3" l="1"/>
  <c r="J8" i="3" s="1"/>
  <c r="J17" i="3"/>
  <c r="I23" i="3"/>
  <c r="H24" i="3"/>
  <c r="J11" i="3" l="1"/>
  <c r="J12" i="3" s="1"/>
  <c r="J13" i="3" s="1"/>
  <c r="K8" i="3"/>
  <c r="K11" i="3" s="1"/>
  <c r="I11" i="3"/>
  <c r="I12" i="3" s="1"/>
  <c r="I13" i="3" s="1"/>
  <c r="I24" i="3" s="1"/>
  <c r="I32" i="3" s="1"/>
  <c r="H32" i="3"/>
  <c r="K17" i="3"/>
  <c r="J23" i="3"/>
  <c r="L8" i="3" l="1"/>
  <c r="L11" i="3" s="1"/>
  <c r="L12" i="3" s="1"/>
  <c r="L13" i="3" s="1"/>
  <c r="J24" i="3"/>
  <c r="J32" i="3" s="1"/>
  <c r="K12" i="3"/>
  <c r="K13" i="3" s="1"/>
  <c r="L17" i="3"/>
  <c r="L23" i="3" s="1"/>
  <c r="K23" i="3"/>
  <c r="L24" i="3" l="1"/>
  <c r="K24" i="3"/>
  <c r="L32" i="3" l="1"/>
  <c r="K32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<sst xmlns="http://schemas.openxmlformats.org/spreadsheetml/2006/main" count="191" uniqueCount="149">
  <si>
    <t xml:space="preserve"> </t>
  </si>
  <si>
    <t>Original Loan
Amount</t>
  </si>
  <si>
    <t>Monthly
Payment</t>
  </si>
  <si>
    <t>Term
(yrs)</t>
  </si>
  <si>
    <t>Int.
Rate</t>
  </si>
  <si>
    <t>Fixed or
Variable</t>
  </si>
  <si>
    <t>Unpaid
Balance</t>
  </si>
  <si>
    <t>Lender</t>
  </si>
  <si>
    <t>Term</t>
  </si>
  <si>
    <t>TOTALS:</t>
  </si>
  <si>
    <t>Maturity
Date</t>
  </si>
  <si>
    <t>Funder/Program</t>
  </si>
  <si>
    <t>Amount</t>
  </si>
  <si>
    <t>Uses</t>
  </si>
  <si>
    <t>If No,
Expected Date</t>
  </si>
  <si>
    <t>Percentage of
Total Sources</t>
  </si>
  <si>
    <r>
      <t>Describe Type
and Terms</t>
    </r>
    <r>
      <rPr>
        <b/>
        <vertAlign val="superscript"/>
        <sz val="10.5"/>
        <color theme="1"/>
        <rFont val="Aptos Narrow"/>
        <family val="2"/>
        <scheme val="minor"/>
      </rPr>
      <t>(1)</t>
    </r>
  </si>
  <si>
    <r>
      <t>Committed
(Y or N)</t>
    </r>
    <r>
      <rPr>
        <b/>
        <vertAlign val="superscript"/>
        <sz val="10.5"/>
        <color theme="1"/>
        <rFont val="Aptos Narrow"/>
        <family val="2"/>
        <scheme val="minor"/>
      </rPr>
      <t>(2)</t>
    </r>
  </si>
  <si>
    <t>HTFJC</t>
  </si>
  <si>
    <t>CDBG</t>
  </si>
  <si>
    <t>HOME</t>
  </si>
  <si>
    <t>Iowa City LIHTC</t>
  </si>
  <si>
    <t>HTFJC cost per unit</t>
  </si>
  <si>
    <t>Total Cost per unit</t>
  </si>
  <si>
    <t>Total</t>
  </si>
  <si>
    <t>(2) An attachment is required for all committed funding sources.</t>
  </si>
  <si>
    <t>Unit Type
(0BR, 1BR, etc.)</t>
  </si>
  <si>
    <t>Number of
Units</t>
  </si>
  <si>
    <r>
      <t>Approximate
Size of Units</t>
    </r>
    <r>
      <rPr>
        <b/>
        <vertAlign val="superscript"/>
        <sz val="10.5"/>
        <color theme="1"/>
        <rFont val="Aptos Narrow"/>
        <family val="2"/>
        <scheme val="minor"/>
      </rPr>
      <t>(1)</t>
    </r>
  </si>
  <si>
    <r>
      <t>Proposed Monthly
Contract</t>
    </r>
    <r>
      <rPr>
        <b/>
        <vertAlign val="superscript"/>
        <sz val="10.5"/>
        <color theme="1"/>
        <rFont val="Aptos Narrow"/>
        <family val="2"/>
        <scheme val="minor"/>
      </rPr>
      <t>(2)</t>
    </r>
  </si>
  <si>
    <r>
      <t>Income Limit
(% AMI)</t>
    </r>
    <r>
      <rPr>
        <b/>
        <vertAlign val="superscript"/>
        <sz val="10.5"/>
        <color theme="1"/>
        <rFont val="Aptos Narrow"/>
        <family val="2"/>
        <scheme val="minor"/>
      </rPr>
      <t>(3)</t>
    </r>
  </si>
  <si>
    <r>
      <t>Rent Limit
(% AMI)</t>
    </r>
    <r>
      <rPr>
        <b/>
        <vertAlign val="superscript"/>
        <sz val="10.5"/>
        <color theme="1"/>
        <rFont val="Aptos Narrow"/>
        <family val="2"/>
        <scheme val="minor"/>
      </rPr>
      <t>(3)</t>
    </r>
  </si>
  <si>
    <t>(1) Net rentable square feet</t>
  </si>
  <si>
    <t>(2) Rent per unit</t>
  </si>
  <si>
    <t>(3) If applicable</t>
  </si>
  <si>
    <t>Utilities to be paid by occupant (excluding telephone/internet/cable):</t>
  </si>
  <si>
    <t>Water and Sewer</t>
  </si>
  <si>
    <t>Hot Water</t>
  </si>
  <si>
    <t>Household Electric</t>
  </si>
  <si>
    <t>Heat (type)</t>
  </si>
  <si>
    <t>Air Conditioning</t>
  </si>
  <si>
    <t>Other (specify)</t>
  </si>
  <si>
    <r>
      <t>TABLE 13</t>
    </r>
    <r>
      <rPr>
        <b/>
        <sz val="10.5"/>
        <color rgb="FF007BB8"/>
        <rFont val="Aptos Narrow"/>
        <family val="2"/>
      </rPr>
      <t>—</t>
    </r>
    <r>
      <rPr>
        <b/>
        <sz val="10.5"/>
        <color rgb="FF007BB8"/>
        <rFont val="Aptos Narrow"/>
        <family val="2"/>
        <scheme val="minor"/>
      </rPr>
      <t>PROPOSED SOURCES OF FUNDING</t>
    </r>
  </si>
  <si>
    <t>TABLE 12—CURRENT DEBTS OWED TO HFTJC</t>
  </si>
  <si>
    <t>TABLE 11—CURRENT INDEBTEDNESS OF PROPERTY</t>
  </si>
  <si>
    <t>TABLE 15—PROJECT BUDGET</t>
  </si>
  <si>
    <t>TABLE 14b—ESTIMATED ANNUAL INCOME AND EXPENSES (Transitional and Rental only)</t>
  </si>
  <si>
    <t>Current
Rent</t>
  </si>
  <si>
    <r>
      <t xml:space="preserve">If </t>
    </r>
    <r>
      <rPr>
        <b/>
        <sz val="10.5"/>
        <color rgb="FF007BB8"/>
        <rFont val="Aptos Narrow"/>
        <family val="2"/>
        <scheme val="minor"/>
      </rPr>
      <t>Yes</t>
    </r>
    <r>
      <rPr>
        <sz val="10.5"/>
        <rFont val="Aptos Narrow"/>
        <family val="2"/>
        <scheme val="minor"/>
      </rPr>
      <t>, what are the current rents being charged? (Please include the current rent for each Unit Type included above.)</t>
    </r>
  </si>
  <si>
    <t>Is property currently rented?</t>
  </si>
  <si>
    <t>Note: If mixed use, please separate Housing and Non-Housing Costs. Applicant may submit a development budget created for another funding source for the same project. HTFJC may require additonal information from applicants who use alternative forms and for projects in excess of $500,000.</t>
  </si>
  <si>
    <t>a. Hard</t>
  </si>
  <si>
    <t>b. Soft</t>
  </si>
  <si>
    <t>c. Contingency</t>
  </si>
  <si>
    <t>d. Construction Interest</t>
  </si>
  <si>
    <t>TOTAL CONSTRUCTION</t>
  </si>
  <si>
    <t>2. FEES</t>
  </si>
  <si>
    <t>1.CONSTRUCTION COSTS</t>
  </si>
  <si>
    <t>b. Developer's Fee</t>
  </si>
  <si>
    <t>c. Legal/Appraisal</t>
  </si>
  <si>
    <t>TOTAL FEES</t>
  </si>
  <si>
    <t>d. Other (specify below)</t>
  </si>
  <si>
    <t>3. OTHER</t>
  </si>
  <si>
    <t>a. Construction Period Interest</t>
  </si>
  <si>
    <t>b. Marketing</t>
  </si>
  <si>
    <t>c. Initial Equipment and Furniture Budget (submit detail)</t>
  </si>
  <si>
    <t>d. Real Estate Taxes During Construction</t>
  </si>
  <si>
    <t>e. Feasibility Study</t>
  </si>
  <si>
    <t>f. Appraisal</t>
  </si>
  <si>
    <t>g. Soil Borings</t>
  </si>
  <si>
    <t>h. Lead Risk Assessment (for units built before 1976)</t>
  </si>
  <si>
    <t>i. SAC/WAC Charges</t>
  </si>
  <si>
    <t>j. Survey</t>
  </si>
  <si>
    <r>
      <t>k. Rental Attainment Gap</t>
    </r>
    <r>
      <rPr>
        <vertAlign val="superscript"/>
        <sz val="10.5"/>
        <color theme="1"/>
        <rFont val="Aptos Narrow"/>
        <family val="2"/>
        <scheme val="minor"/>
      </rPr>
      <t>(1)</t>
    </r>
  </si>
  <si>
    <t>l. Prepaid Interest</t>
  </si>
  <si>
    <t>m. Interest Buy-Down</t>
  </si>
  <si>
    <t>n. Relocation Expenses</t>
  </si>
  <si>
    <r>
      <t>o. Construction Contingency</t>
    </r>
    <r>
      <rPr>
        <vertAlign val="superscript"/>
        <sz val="10.5"/>
        <color theme="1"/>
        <rFont val="Aptos Narrow"/>
        <family val="2"/>
        <scheme val="minor"/>
      </rPr>
      <t>(2)</t>
    </r>
  </si>
  <si>
    <t>p. Off-Site Construction Costs</t>
  </si>
  <si>
    <t>q. Letter of Credit Fees (specify below)</t>
  </si>
  <si>
    <t>r. Developer Fee</t>
  </si>
  <si>
    <t>s. Developer Overhead (submit Detail and fee)</t>
  </si>
  <si>
    <t>t. Debt Service Reserve</t>
  </si>
  <si>
    <t>v. Other (specify below)</t>
  </si>
  <si>
    <t>TOTAL OTHER</t>
  </si>
  <si>
    <t>4. LAND</t>
  </si>
  <si>
    <t>a. Land Cost</t>
  </si>
  <si>
    <t>b. Value of Improvements on Land (not included above)</t>
  </si>
  <si>
    <t>c. Special Assessments</t>
  </si>
  <si>
    <t>d. Demolition</t>
  </si>
  <si>
    <t>e. Other (specify)</t>
  </si>
  <si>
    <t>TOTAL LAND</t>
  </si>
  <si>
    <t>HOUSING</t>
  </si>
  <si>
    <t>NON-HOUSING</t>
  </si>
  <si>
    <t>a. Architectural/Engineering</t>
  </si>
  <si>
    <t>5. TOTAL DEVELOPMENT COST OF PROJECT (PARTS 1 - 4)</t>
  </si>
  <si>
    <t>(1) Difference between income and expenses for completion of construction (i.e., Certificate of Occupancy) to break-even.
(2) 10% of [1.A.a] for rehab; 3% of [1.A.a] for new.</t>
  </si>
  <si>
    <t>u. Permanent (non-construction) Interest</t>
  </si>
  <si>
    <t>Line</t>
  </si>
  <si>
    <t>Description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</si>
  <si>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</si>
  <si>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</si>
  <si>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</si>
  <si>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</si>
  <si>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</si>
  <si>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</si>
  <si>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</si>
  <si>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</si>
  <si>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</si>
  <si>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</si>
  <si>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Gross Rental Income</t>
  </si>
  <si>
    <t xml:space="preserve">Other Income </t>
  </si>
  <si>
    <t>Tenant Contributions</t>
  </si>
  <si>
    <t>Effective Gross Income</t>
  </si>
  <si>
    <t>Operating Expenses</t>
  </si>
  <si>
    <t>Insurance</t>
  </si>
  <si>
    <t>Maintenance &amp; Structural Repairs</t>
  </si>
  <si>
    <t>Management Fees</t>
  </si>
  <si>
    <t>Property Taxes</t>
  </si>
  <si>
    <t>Misc. Operating Expenses</t>
  </si>
  <si>
    <t>Reserves</t>
  </si>
  <si>
    <t>Total Operating Expenses</t>
  </si>
  <si>
    <t>Debt Service First Mortgage</t>
  </si>
  <si>
    <t>Debt Service Subordinate Mortgage(s)</t>
  </si>
  <si>
    <t>Total Debt Service</t>
  </si>
  <si>
    <t>18(b)</t>
  </si>
  <si>
    <t>Equity Investment In Project</t>
  </si>
  <si>
    <t>19(a)</t>
  </si>
  <si>
    <t>Table 14a—CASH FLOW ANALYSIS PROFORMA</t>
  </si>
  <si>
    <r>
      <t>Vacancy Loss</t>
    </r>
    <r>
      <rPr>
        <vertAlign val="superscript"/>
        <sz val="10.5"/>
        <rFont val="Aptos Narrow"/>
        <family val="2"/>
        <scheme val="minor"/>
      </rPr>
      <t>(1)</t>
    </r>
  </si>
  <si>
    <t>Gross Income</t>
  </si>
  <si>
    <t>Revenue</t>
  </si>
  <si>
    <t>Debt Service</t>
  </si>
  <si>
    <r>
      <t>Net Operating Income</t>
    </r>
    <r>
      <rPr>
        <b/>
        <vertAlign val="superscript"/>
        <sz val="10.5"/>
        <rFont val="Aptos Narrow"/>
        <family val="2"/>
        <scheme val="minor"/>
      </rPr>
      <t>(2)</t>
    </r>
  </si>
  <si>
    <r>
      <t>Cash-on-Cash ROI</t>
    </r>
    <r>
      <rPr>
        <b/>
        <vertAlign val="superscript"/>
        <sz val="10.5"/>
        <rFont val="Aptos Narrow"/>
        <family val="2"/>
        <scheme val="minor"/>
      </rPr>
      <t>(4)</t>
    </r>
  </si>
  <si>
    <r>
      <t>Debt Coverage Ratio</t>
    </r>
    <r>
      <rPr>
        <b/>
        <vertAlign val="superscript"/>
        <sz val="10.5"/>
        <rFont val="Aptos Narrow"/>
        <family val="2"/>
        <scheme val="minor"/>
      </rPr>
      <t>(5)</t>
    </r>
  </si>
  <si>
    <r>
      <t xml:space="preserve">(1) Calculated as 5% of Gross Income
(2) Effective Gross Income </t>
    </r>
    <r>
      <rPr>
        <sz val="10.5"/>
        <color theme="1"/>
        <rFont val="Aptos Narrow"/>
        <family val="2"/>
      </rPr>
      <t>–</t>
    </r>
    <r>
      <rPr>
        <sz val="10.5"/>
        <color theme="1"/>
        <rFont val="Aptos Narrow"/>
        <family val="2"/>
        <scheme val="minor"/>
      </rPr>
      <t xml:space="preserve"> Total Operating Expenses
(3) Net Operating Income – Total Debt Service
(4) Cash Flow </t>
    </r>
    <r>
      <rPr>
        <sz val="10.5"/>
        <color theme="1"/>
        <rFont val="Aptos Narrow"/>
        <family val="2"/>
      </rPr>
      <t>÷</t>
    </r>
    <r>
      <rPr>
        <sz val="10.5"/>
        <color theme="1"/>
        <rFont val="Aptos Narrow"/>
        <family val="2"/>
        <scheme val="minor"/>
      </rPr>
      <t xml:space="preserve"> Equity Investment in Project
(5) Net Operating ÷ by Total Debt Service</t>
    </r>
  </si>
  <si>
    <r>
      <t>Cash Flow</t>
    </r>
    <r>
      <rPr>
        <b/>
        <vertAlign val="superscript"/>
        <sz val="10.5"/>
        <color rgb="FF007BB8"/>
        <rFont val="Aptos Narrow"/>
        <family val="2"/>
        <scheme val="minor"/>
      </rPr>
      <t>(3)</t>
    </r>
  </si>
  <si>
    <t>(1) Deferred, amortizing, grant, loan, etc., maturity and terms.</t>
  </si>
  <si>
    <t>Only enter in green fields if you are using Excel (it will auto-populate in Excel after you enter amounts in green fields).</t>
  </si>
  <si>
    <t>mm/dd/yyyy</t>
  </si>
  <si>
    <t>HOUSING TRUST FUND OF JOHNSON COUNTY
Revolving Loan Fund Application, Part 2</t>
  </si>
  <si>
    <t>1. Total number of units of affordable housing owned</t>
  </si>
  <si>
    <t>2. Total number of affordable housing above that are vacant</t>
  </si>
  <si>
    <t>3. Number of units of affordable housing supported by HTFJC</t>
  </si>
  <si>
    <t>4. Number of units above supported by HTFJC that are vacant</t>
  </si>
  <si>
    <t>Units</t>
  </si>
  <si>
    <t>VACANCY INFORMATION—As of the date of this application</t>
  </si>
  <si>
    <t>Project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</si>
</sst>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</numFmts>
  <fonts count="19" x14ac:knownFonts="1">
    <font>
      <sz val="11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b/>
      <sz val="10.5"/>
      <color rgb="FF007BB8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.5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.5"/>
      <color theme="1"/>
      <name val="Aptos Narrow"/>
      <family val="2"/>
    </font>
    <font>
      <sz val="10.5"/>
      <name val="Aptos Narrow"/>
      <family val="2"/>
      <scheme val="minor"/>
    </font>
    <font>
      <b/>
      <vertAlign val="superscript"/>
      <sz val="10.5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0.5"/>
      <name val="Aptos Narrow"/>
      <family val="2"/>
      <scheme val="minor"/>
    </font>
    <font>
      <b/>
      <sz val="10.5"/>
      <color rgb="FF007BB8"/>
      <name val="Aptos Narrow"/>
      <family val="2"/>
    </font>
    <font>
      <vertAlign val="superscript"/>
      <sz val="10.5"/>
      <color theme="1"/>
      <name val="Aptos Narrow"/>
      <family val="2"/>
      <scheme val="minor"/>
    </font>
    <font>
      <vertAlign val="superscript"/>
      <sz val="10.5"/>
      <name val="Aptos Narrow"/>
      <family val="2"/>
      <scheme val="minor"/>
    </font>
    <font>
      <b/>
      <vertAlign val="superscript"/>
      <sz val="10.5"/>
      <name val="Aptos Narrow"/>
      <family val="2"/>
      <scheme val="minor"/>
    </font>
    <font>
      <b/>
      <vertAlign val="superscript"/>
      <sz val="10.5"/>
      <color rgb="FF007BB8"/>
      <name val="Aptos Narrow"/>
      <family val="2"/>
      <scheme val="minor"/>
    </font>
    <font>
      <b/>
      <sz val="10.5"/>
      <color rgb="FF0070C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3" xfId="0" applyFont="1" applyBorder="1"/>
    <xf numFmtId="0" fontId="1" fillId="0" borderId="3" xfId="0" applyFont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1" fillId="0" borderId="3" xfId="0" applyFont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left"/>
    </xf>
    <xf numFmtId="0" fontId="8" fillId="0" borderId="3" xfId="0" applyFont="1" applyBorder="1"/>
    <xf numFmtId="0" fontId="1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 applyProtection="1">
      <alignment horizontal="right"/>
      <protection locked="0"/>
    </xf>
    <xf numFmtId="0" fontId="1" fillId="3" borderId="3" xfId="0" applyFont="1" applyFill="1" applyBorder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center"/>
    </xf>
    <xf numFmtId="0" fontId="8" fillId="2" borderId="1" xfId="0" applyFont="1" applyFill="1" applyBorder="1" applyAlignment="1" applyProtection="1">
      <alignment horizontal="right" vertical="center"/>
      <protection locked="0"/>
    </xf>
    <xf numFmtId="0" fontId="8" fillId="2" borderId="2" xfId="0" applyFont="1" applyFill="1" applyBorder="1" applyAlignment="1" applyProtection="1">
      <alignment horizontal="right" vertical="center"/>
      <protection locked="0"/>
    </xf>
    <xf numFmtId="164" fontId="1" fillId="0" borderId="0" xfId="0" applyNumberFormat="1" applyFont="1"/>
    <xf numFmtId="164" fontId="1" fillId="0" borderId="0" xfId="0" applyNumberFormat="1" applyFont="1" applyAlignment="1">
      <alignment horizontal="left" vertical="center"/>
    </xf>
    <xf numFmtId="164" fontId="11" fillId="2" borderId="3" xfId="0" applyNumberFormat="1" applyFont="1" applyFill="1" applyBorder="1" applyAlignment="1">
      <alignment horizontal="center"/>
    </xf>
    <xf numFmtId="164" fontId="1" fillId="6" borderId="3" xfId="2" applyNumberFormat="1" applyFont="1" applyFill="1" applyBorder="1" applyProtection="1">
      <protection locked="0"/>
    </xf>
    <xf numFmtId="164" fontId="1" fillId="0" borderId="3" xfId="2" applyNumberFormat="1" applyFont="1" applyBorder="1"/>
    <xf numFmtId="164" fontId="5" fillId="0" borderId="3" xfId="2" applyNumberFormat="1" applyFont="1" applyFill="1" applyBorder="1"/>
    <xf numFmtId="164" fontId="1" fillId="0" borderId="3" xfId="2" applyNumberFormat="1" applyFont="1" applyFill="1" applyBorder="1"/>
    <xf numFmtId="164" fontId="5" fillId="0" borderId="3" xfId="2" applyNumberFormat="1" applyFont="1" applyBorder="1"/>
    <xf numFmtId="164" fontId="18" fillId="0" borderId="0" xfId="0" applyNumberFormat="1" applyFont="1"/>
    <xf numFmtId="10" fontId="5" fillId="0" borderId="3" xfId="1" applyNumberFormat="1" applyFont="1" applyBorder="1"/>
    <xf numFmtId="10" fontId="5" fillId="0" borderId="3" xfId="1" applyNumberFormat="1" applyFont="1" applyFill="1" applyBorder="1"/>
    <xf numFmtId="0" fontId="17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42" fontId="1" fillId="0" borderId="3" xfId="0" applyNumberFormat="1" applyFont="1" applyBorder="1" applyAlignment="1" applyProtection="1">
      <alignment horizontal="center"/>
      <protection locked="0"/>
    </xf>
    <xf numFmtId="0" fontId="5" fillId="2" borderId="3" xfId="0" applyFont="1" applyFill="1" applyBorder="1" applyAlignment="1">
      <alignment horizontal="left"/>
    </xf>
    <xf numFmtId="42" fontId="5" fillId="2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right"/>
    </xf>
    <xf numFmtId="42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left"/>
    </xf>
    <xf numFmtId="42" fontId="1" fillId="0" borderId="8" xfId="0" applyNumberFormat="1" applyFont="1" applyBorder="1" applyAlignment="1" applyProtection="1">
      <alignment horizontal="center"/>
      <protection locked="0"/>
    </xf>
    <xf numFmtId="42" fontId="1" fillId="0" borderId="2" xfId="0" applyNumberFormat="1" applyFont="1" applyBorder="1" applyAlignment="1" applyProtection="1">
      <alignment horizontal="center"/>
      <protection locked="0"/>
    </xf>
    <xf numFmtId="42" fontId="1" fillId="0" borderId="9" xfId="0" applyNumberFormat="1" applyFont="1" applyBorder="1" applyAlignment="1" applyProtection="1">
      <alignment horizontal="center"/>
      <protection locked="0"/>
    </xf>
    <xf numFmtId="0" fontId="5" fillId="2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42" fontId="1" fillId="0" borderId="3" xfId="2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 vertical="center" wrapText="1"/>
    </xf>
    <xf numFmtId="0" fontId="1" fillId="3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10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42" fontId="1" fillId="0" borderId="3" xfId="0" applyNumberFormat="1" applyFont="1" applyBorder="1" applyAlignment="1" applyProtection="1">
      <alignment horizontal="right"/>
      <protection locked="0"/>
    </xf>
    <xf numFmtId="42" fontId="1" fillId="5" borderId="3" xfId="0" applyNumberFormat="1" applyFont="1" applyFill="1" applyBorder="1" applyAlignment="1" applyProtection="1">
      <alignment horizontal="right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5" fillId="0" borderId="3" xfId="0" applyFont="1" applyBorder="1"/>
    <xf numFmtId="0" fontId="1" fillId="0" borderId="0" xfId="0" applyFont="1"/>
    <xf numFmtId="0" fontId="1" fillId="3" borderId="3" xfId="0" applyFont="1" applyFill="1" applyBorder="1" applyProtection="1">
      <protection locked="0"/>
    </xf>
    <xf numFmtId="164" fontId="1" fillId="3" borderId="3" xfId="0" applyNumberFormat="1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10" fillId="0" borderId="10" xfId="0" applyFont="1" applyBorder="1"/>
    <xf numFmtId="0" fontId="10" fillId="0" borderId="0" xfId="0" applyFont="1"/>
    <xf numFmtId="0" fontId="8" fillId="2" borderId="3" xfId="0" applyFont="1" applyFill="1" applyBorder="1" applyAlignment="1">
      <alignment vertical="center"/>
    </xf>
    <xf numFmtId="164" fontId="5" fillId="0" borderId="3" xfId="0" applyNumberFormat="1" applyFont="1" applyBorder="1" applyProtection="1">
      <protection locked="0"/>
    </xf>
    <xf numFmtId="165" fontId="5" fillId="0" borderId="3" xfId="0" applyNumberFormat="1" applyFont="1" applyBorder="1" applyProtection="1">
      <protection locked="0"/>
    </xf>
    <xf numFmtId="9" fontId="1" fillId="0" borderId="3" xfId="1" applyFont="1" applyBorder="1" applyAlignment="1"/>
    <xf numFmtId="0" fontId="11" fillId="2" borderId="3" xfId="0" applyFont="1" applyFill="1" applyBorder="1" applyAlignment="1">
      <alignment horizontal="right"/>
    </xf>
    <xf numFmtId="42" fontId="5" fillId="3" borderId="3" xfId="0" applyNumberFormat="1" applyFont="1" applyFill="1" applyBorder="1" applyAlignment="1">
      <alignment horizontal="right"/>
    </xf>
    <xf numFmtId="0" fontId="1" fillId="3" borderId="3" xfId="0" applyFont="1" applyFill="1" applyBorder="1"/>
    <xf numFmtId="14" fontId="1" fillId="3" borderId="3" xfId="0" applyNumberFormat="1" applyFont="1" applyFill="1" applyBorder="1"/>
    <xf numFmtId="9" fontId="1" fillId="3" borderId="3" xfId="1" applyFont="1" applyFill="1" applyBorder="1" applyAlignment="1"/>
    <xf numFmtId="0" fontId="11" fillId="2" borderId="3" xfId="0" applyFont="1" applyFill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42" fontId="1" fillId="3" borderId="3" xfId="0" applyNumberFormat="1" applyFont="1" applyFill="1" applyBorder="1" applyAlignment="1" applyProtection="1">
      <alignment horizontal="right"/>
      <protection locked="0"/>
    </xf>
    <xf numFmtId="14" fontId="1" fillId="3" borderId="3" xfId="0" applyNumberFormat="1" applyFont="1" applyFill="1" applyBorder="1" applyProtection="1">
      <protection locked="0"/>
    </xf>
    <xf numFmtId="0" fontId="11" fillId="2" borderId="3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3" xfId="0" applyNumberFormat="1" applyFont="1" applyBorder="1" applyAlignment="1" applyProtection="1">
      <alignment horizontal="left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1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right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42" fontId="1" fillId="2" borderId="8" xfId="0" applyNumberFormat="1" applyFont="1" applyFill="1" applyBorder="1" applyAlignment="1">
      <alignment horizontal="right"/>
    </xf>
    <xf numFmtId="42" fontId="1" fillId="2" borderId="9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1" fillId="3" borderId="3" xfId="0" applyFont="1" applyFill="1" applyBorder="1" applyAlignment="1" applyProtection="1">
      <alignment horizontal="left"/>
      <protection locked="0"/>
    </xf>
    <xf numFmtId="165" fontId="1" fillId="3" borderId="3" xfId="0" applyNumberFormat="1" applyFont="1" applyFill="1" applyBorder="1" applyAlignment="1" applyProtection="1">
      <alignment horizontal="righ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42" fontId="1" fillId="3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14" fontId="1" fillId="0" borderId="8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3" borderId="9" xfId="0" applyFont="1" applyFill="1" applyBorder="1" applyAlignment="1" applyProtection="1">
      <alignment horizontal="left"/>
      <protection locked="0"/>
    </xf>
    <xf numFmtId="165" fontId="1" fillId="3" borderId="8" xfId="0" applyNumberFormat="1" applyFont="1" applyFill="1" applyBorder="1" applyAlignment="1" applyProtection="1">
      <alignment horizontal="right"/>
      <protection locked="0"/>
    </xf>
    <xf numFmtId="165" fontId="1" fillId="3" borderId="9" xfId="0" applyNumberFormat="1" applyFont="1" applyFill="1" applyBorder="1" applyAlignment="1" applyProtection="1">
      <alignment horizontal="right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42" fontId="1" fillId="3" borderId="8" xfId="0" applyNumberFormat="1" applyFont="1" applyFill="1" applyBorder="1" applyAlignment="1" applyProtection="1">
      <alignment horizontal="center"/>
      <protection locked="0"/>
    </xf>
    <xf numFmtId="42" fontId="1" fillId="3" borderId="9" xfId="0" applyNumberFormat="1" applyFont="1" applyFill="1" applyBorder="1" applyAlignment="1" applyProtection="1">
      <alignment horizontal="center"/>
      <protection locked="0"/>
    </xf>
    <xf numFmtId="14" fontId="1" fillId="3" borderId="8" xfId="0" applyNumberFormat="1" applyFont="1" applyFill="1" applyBorder="1" applyAlignment="1" applyProtection="1">
      <alignment horizontal="center"/>
      <protection locked="0"/>
    </xf>
    <xf numFmtId="14" fontId="1" fillId="3" borderId="9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165" fontId="1" fillId="0" borderId="8" xfId="0" applyNumberFormat="1" applyFont="1" applyBorder="1" applyAlignment="1" applyProtection="1">
      <alignment horizontal="right"/>
      <protection locked="0"/>
    </xf>
    <xf numFmtId="165" fontId="1" fillId="0" borderId="9" xfId="0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left" vertical="center" wrapText="1"/>
    </xf>
    <xf numFmtId="0" fontId="1" fillId="0" borderId="3" xfId="0" applyFont="1" applyBorder="1" applyAlignment="1" applyProtection="1">
      <alignment horizontal="left"/>
      <protection locked="0"/>
    </xf>
    <xf numFmtId="165" fontId="1" fillId="0" borderId="3" xfId="0" applyNumberFormat="1" applyFont="1" applyBorder="1" applyAlignment="1" applyProtection="1">
      <alignment horizontal="right"/>
      <protection locked="0"/>
    </xf>
    <xf numFmtId="164" fontId="8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8" xfId="0" applyFont="1" applyBorder="1"/>
    <xf numFmtId="0" fontId="2" fillId="0" borderId="2" xfId="0" applyFont="1" applyBorder="1"/>
    <xf numFmtId="0" fontId="2" fillId="0" borderId="9" xfId="0" applyFont="1" applyBorder="1"/>
    <xf numFmtId="0" fontId="1" fillId="0" borderId="10" xfId="0" applyFont="1" applyBorder="1" applyAlignment="1">
      <alignment horizontal="left" vertical="center" wrapText="1"/>
    </xf>
    <xf numFmtId="0" fontId="11" fillId="0" borderId="8" xfId="0" applyFont="1" applyBorder="1"/>
    <xf numFmtId="0" fontId="11" fillId="0" borderId="2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8" fillId="0" borderId="1" xfId="0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D7EE-E46D-498A-8663-D05A6914EF5E}">
  <sheetPr codeName="Sheet2"/>
  <dimension ref="A1:O151"/>
  <sheetViews>
    <sheetView showGridLines="0" tabSelected="1" workbookViewId="0">
      <selection activeCell="I100" sqref="I100:K100"/>
    </sheetView>
  </sheetViews>
  <sheetFormatPr defaultColWidth="9.08984375" defaultRowHeight="14" x14ac:dyDescent="0.35"/>
  <cols>
    <col min="1" max="1" width="6.453125" style="1" customWidth="1"/>
    <col min="2" max="2" width="6.453125" style="4" customWidth="1"/>
    <col min="3" max="3" width="4.36328125" style="1" customWidth="1"/>
    <col min="4" max="15" width="6.453125" style="1" customWidth="1"/>
    <col min="16" max="16384" width="9.08984375" style="1"/>
  </cols>
  <sheetData>
    <row r="1" spans="1:15" ht="55.5" customHeight="1" x14ac:dyDescent="0.35">
      <c r="A1" s="80" t="e" vm="1">
        <v>#VALUE!</v>
      </c>
      <c r="B1" s="80"/>
      <c r="C1" s="80"/>
      <c r="D1" s="136" t="s">
        <v>141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5" ht="19.25" customHeight="1" x14ac:dyDescent="0.35">
      <c r="A2" s="80"/>
      <c r="B2" s="80"/>
      <c r="C2" s="80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4" spans="1:15" x14ac:dyDescent="0.35">
      <c r="A4" s="37" t="s">
        <v>147</v>
      </c>
      <c r="B4" s="37"/>
      <c r="C4" s="37"/>
      <c r="D4" s="37"/>
      <c r="E4" s="37"/>
      <c r="F4" s="37"/>
      <c r="G4" s="37"/>
      <c r="H4" s="37"/>
      <c r="I4" s="37"/>
      <c r="J4" s="37"/>
    </row>
    <row r="5" spans="1:15" x14ac:dyDescent="0.35">
      <c r="J5" s="23" t="s">
        <v>146</v>
      </c>
    </row>
    <row r="6" spans="1:15" x14ac:dyDescent="0.35">
      <c r="A6" s="66" t="s">
        <v>142</v>
      </c>
      <c r="B6" s="66"/>
      <c r="C6" s="66"/>
      <c r="D6" s="66"/>
      <c r="E6" s="66"/>
      <c r="F6" s="66"/>
      <c r="G6" s="66"/>
      <c r="H6" s="66"/>
      <c r="I6" s="21"/>
      <c r="J6" s="24"/>
    </row>
    <row r="7" spans="1:15" x14ac:dyDescent="0.35">
      <c r="A7" s="66" t="s">
        <v>143</v>
      </c>
      <c r="B7" s="66"/>
      <c r="C7" s="66"/>
      <c r="D7" s="66"/>
      <c r="E7" s="66"/>
      <c r="F7" s="66"/>
      <c r="G7" s="66"/>
      <c r="H7" s="66"/>
      <c r="I7" s="21"/>
      <c r="J7" s="25"/>
    </row>
    <row r="8" spans="1:15" x14ac:dyDescent="0.35">
      <c r="A8" s="66" t="s">
        <v>144</v>
      </c>
      <c r="B8" s="66"/>
      <c r="C8" s="66"/>
      <c r="D8" s="66"/>
      <c r="E8" s="66"/>
      <c r="F8" s="66"/>
      <c r="G8" s="66"/>
      <c r="H8" s="66"/>
      <c r="I8" s="21"/>
      <c r="J8" s="25"/>
    </row>
    <row r="9" spans="1:15" x14ac:dyDescent="0.35">
      <c r="A9" s="66" t="s">
        <v>145</v>
      </c>
      <c r="B9" s="66"/>
      <c r="C9" s="66"/>
      <c r="D9" s="66"/>
      <c r="E9" s="66"/>
      <c r="F9" s="66"/>
      <c r="G9" s="66"/>
      <c r="H9" s="66"/>
      <c r="I9" s="21"/>
      <c r="J9" s="25"/>
    </row>
    <row r="12" spans="1:15" x14ac:dyDescent="0.35">
      <c r="A12" s="107" t="s">
        <v>44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</row>
    <row r="13" spans="1:15" ht="15" customHeight="1" x14ac:dyDescent="0.35">
      <c r="A13" s="70" t="s">
        <v>7</v>
      </c>
      <c r="B13" s="53"/>
      <c r="C13" s="53"/>
      <c r="D13" s="70" t="s">
        <v>1</v>
      </c>
      <c r="E13" s="53"/>
      <c r="F13" s="70" t="s">
        <v>2</v>
      </c>
      <c r="G13" s="53"/>
      <c r="H13" s="70" t="s">
        <v>3</v>
      </c>
      <c r="I13" s="70" t="s">
        <v>4</v>
      </c>
      <c r="J13" s="70" t="s">
        <v>5</v>
      </c>
      <c r="K13" s="53"/>
      <c r="L13" s="70" t="s">
        <v>6</v>
      </c>
      <c r="M13" s="70"/>
      <c r="N13" s="109" t="s">
        <v>10</v>
      </c>
      <c r="O13" s="110"/>
    </row>
    <row r="14" spans="1:15" x14ac:dyDescent="0.3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70"/>
      <c r="M14" s="70"/>
      <c r="N14" s="111"/>
      <c r="O14" s="112"/>
    </row>
    <row r="15" spans="1:15" x14ac:dyDescent="0.35">
      <c r="A15" s="137"/>
      <c r="B15" s="137"/>
      <c r="C15" s="137"/>
      <c r="D15" s="138">
        <v>0</v>
      </c>
      <c r="E15" s="138"/>
      <c r="F15" s="138">
        <v>0</v>
      </c>
      <c r="G15" s="138"/>
      <c r="H15" s="15"/>
      <c r="I15" s="15"/>
      <c r="J15" s="48"/>
      <c r="K15" s="48"/>
      <c r="L15" s="40">
        <v>0</v>
      </c>
      <c r="M15" s="40"/>
      <c r="N15" s="101" t="s">
        <v>140</v>
      </c>
      <c r="O15" s="101"/>
    </row>
    <row r="16" spans="1:15" x14ac:dyDescent="0.35">
      <c r="A16" s="113"/>
      <c r="B16" s="113"/>
      <c r="C16" s="113"/>
      <c r="D16" s="114">
        <v>0</v>
      </c>
      <c r="E16" s="114"/>
      <c r="F16" s="114">
        <v>0</v>
      </c>
      <c r="G16" s="114"/>
      <c r="H16" s="16"/>
      <c r="I16" s="16"/>
      <c r="J16" s="115"/>
      <c r="K16" s="115"/>
      <c r="L16" s="116">
        <v>0</v>
      </c>
      <c r="M16" s="116"/>
      <c r="N16" s="108" t="s">
        <v>0</v>
      </c>
      <c r="O16" s="108"/>
    </row>
    <row r="17" spans="1:15" x14ac:dyDescent="0.35">
      <c r="A17" s="137"/>
      <c r="B17" s="137"/>
      <c r="C17" s="137"/>
      <c r="D17" s="138">
        <v>0</v>
      </c>
      <c r="E17" s="138"/>
      <c r="F17" s="138">
        <v>0</v>
      </c>
      <c r="G17" s="138"/>
      <c r="H17" s="15"/>
      <c r="I17" s="15"/>
      <c r="J17" s="48"/>
      <c r="K17" s="48"/>
      <c r="L17" s="40">
        <v>0</v>
      </c>
      <c r="M17" s="40"/>
      <c r="N17" s="101"/>
      <c r="O17" s="101"/>
    </row>
    <row r="18" spans="1:15" x14ac:dyDescent="0.35">
      <c r="A18" s="113"/>
      <c r="B18" s="113"/>
      <c r="C18" s="113"/>
      <c r="D18" s="114">
        <v>0</v>
      </c>
      <c r="E18" s="114"/>
      <c r="F18" s="114">
        <v>0</v>
      </c>
      <c r="G18" s="114"/>
      <c r="H18" s="16"/>
      <c r="I18" s="16"/>
      <c r="J18" s="115"/>
      <c r="K18" s="115"/>
      <c r="L18" s="116">
        <v>0</v>
      </c>
      <c r="M18" s="116"/>
      <c r="N18" s="108"/>
      <c r="O18" s="108"/>
    </row>
    <row r="19" spans="1:15" x14ac:dyDescent="0.35">
      <c r="A19" s="131"/>
      <c r="B19" s="132"/>
      <c r="C19" s="133"/>
      <c r="D19" s="134">
        <v>0</v>
      </c>
      <c r="E19" s="135"/>
      <c r="F19" s="134">
        <v>0</v>
      </c>
      <c r="G19" s="135"/>
      <c r="H19" s="15"/>
      <c r="I19" s="15"/>
      <c r="J19" s="103"/>
      <c r="K19" s="104"/>
      <c r="L19" s="50">
        <v>0</v>
      </c>
      <c r="M19" s="52"/>
      <c r="N19" s="118"/>
      <c r="O19" s="119"/>
    </row>
    <row r="20" spans="1:15" x14ac:dyDescent="0.35">
      <c r="A20" s="120"/>
      <c r="B20" s="121"/>
      <c r="C20" s="122"/>
      <c r="D20" s="123">
        <v>0</v>
      </c>
      <c r="E20" s="124"/>
      <c r="F20" s="123">
        <v>0</v>
      </c>
      <c r="G20" s="124"/>
      <c r="H20" s="16"/>
      <c r="I20" s="16"/>
      <c r="J20" s="125"/>
      <c r="K20" s="126"/>
      <c r="L20" s="127">
        <v>0</v>
      </c>
      <c r="M20" s="128"/>
      <c r="N20" s="129"/>
      <c r="O20" s="130"/>
    </row>
    <row r="23" spans="1:15" x14ac:dyDescent="0.35">
      <c r="B23" s="3"/>
      <c r="C23" s="3"/>
      <c r="D23" s="117" t="s">
        <v>43</v>
      </c>
      <c r="E23" s="117"/>
      <c r="F23" s="117"/>
      <c r="G23" s="117"/>
      <c r="H23" s="117"/>
      <c r="I23" s="117"/>
      <c r="J23" s="117"/>
      <c r="K23" s="117"/>
    </row>
    <row r="24" spans="1:15" x14ac:dyDescent="0.35">
      <c r="B24" s="3"/>
      <c r="C24" s="3"/>
      <c r="D24" s="97" t="s">
        <v>1</v>
      </c>
      <c r="E24" s="97"/>
      <c r="F24" s="97" t="s">
        <v>2</v>
      </c>
      <c r="G24" s="97"/>
      <c r="H24" s="97" t="s">
        <v>8</v>
      </c>
      <c r="I24" s="70" t="s">
        <v>4</v>
      </c>
      <c r="J24" s="70" t="s">
        <v>10</v>
      </c>
      <c r="K24" s="70"/>
    </row>
    <row r="25" spans="1:15" ht="15" customHeight="1" x14ac:dyDescent="0.35">
      <c r="B25" s="3"/>
      <c r="C25" s="3"/>
      <c r="D25" s="97"/>
      <c r="E25" s="97"/>
      <c r="F25" s="97"/>
      <c r="G25" s="97"/>
      <c r="H25" s="97"/>
      <c r="I25" s="70"/>
      <c r="J25" s="70"/>
      <c r="K25" s="70"/>
    </row>
    <row r="26" spans="1:15" ht="15" customHeight="1" x14ac:dyDescent="0.35">
      <c r="B26" s="3"/>
      <c r="C26" s="3"/>
      <c r="D26" s="99">
        <v>0</v>
      </c>
      <c r="E26" s="99"/>
      <c r="F26" s="100">
        <v>0</v>
      </c>
      <c r="G26" s="100"/>
      <c r="H26" s="17" t="s">
        <v>0</v>
      </c>
      <c r="I26" s="6"/>
      <c r="J26" s="101" t="s">
        <v>140</v>
      </c>
      <c r="K26" s="101"/>
    </row>
    <row r="27" spans="1:15" x14ac:dyDescent="0.35">
      <c r="B27" s="1"/>
      <c r="D27" s="102">
        <v>0</v>
      </c>
      <c r="E27" s="102"/>
      <c r="F27" s="102">
        <v>0</v>
      </c>
      <c r="G27" s="102"/>
      <c r="H27" s="7" t="s">
        <v>0</v>
      </c>
      <c r="I27" s="7"/>
      <c r="J27" s="95"/>
      <c r="K27" s="95"/>
    </row>
    <row r="28" spans="1:15" x14ac:dyDescent="0.35">
      <c r="B28" s="1"/>
      <c r="D28" s="98">
        <v>0</v>
      </c>
      <c r="E28" s="98"/>
      <c r="F28" s="98">
        <v>0</v>
      </c>
      <c r="G28" s="98"/>
      <c r="H28" s="6"/>
      <c r="I28" s="6"/>
      <c r="J28" s="93"/>
      <c r="K28" s="93"/>
    </row>
    <row r="29" spans="1:15" x14ac:dyDescent="0.35">
      <c r="B29" s="1"/>
      <c r="D29" s="102">
        <v>0</v>
      </c>
      <c r="E29" s="102"/>
      <c r="F29" s="102">
        <v>0</v>
      </c>
      <c r="G29" s="102"/>
      <c r="H29" s="7"/>
      <c r="I29" s="7"/>
      <c r="J29" s="95"/>
      <c r="K29" s="95"/>
    </row>
    <row r="30" spans="1:15" x14ac:dyDescent="0.35">
      <c r="D30" s="98">
        <v>0</v>
      </c>
      <c r="E30" s="98"/>
      <c r="F30" s="98">
        <v>0</v>
      </c>
      <c r="G30" s="98"/>
      <c r="H30" s="6"/>
      <c r="I30" s="6"/>
      <c r="J30" s="93"/>
      <c r="K30" s="93"/>
    </row>
    <row r="31" spans="1:15" x14ac:dyDescent="0.35">
      <c r="D31" s="102">
        <v>0</v>
      </c>
      <c r="E31" s="102"/>
      <c r="F31" s="102">
        <v>0</v>
      </c>
      <c r="G31" s="102"/>
      <c r="H31" s="7"/>
      <c r="I31" s="7"/>
      <c r="J31" s="95"/>
      <c r="K31" s="95"/>
    </row>
    <row r="32" spans="1:15" x14ac:dyDescent="0.35">
      <c r="D32" s="98">
        <v>0</v>
      </c>
      <c r="E32" s="98"/>
      <c r="F32" s="98">
        <v>0</v>
      </c>
      <c r="G32" s="98"/>
      <c r="H32" s="6"/>
      <c r="I32" s="6"/>
      <c r="J32" s="93"/>
      <c r="K32" s="93"/>
    </row>
    <row r="33" spans="1:15" x14ac:dyDescent="0.35">
      <c r="D33" s="102">
        <v>0</v>
      </c>
      <c r="E33" s="102"/>
      <c r="F33" s="102">
        <v>0</v>
      </c>
      <c r="G33" s="102"/>
      <c r="H33" s="7"/>
      <c r="I33" s="7"/>
      <c r="J33" s="95"/>
      <c r="K33" s="95"/>
    </row>
    <row r="34" spans="1:15" x14ac:dyDescent="0.35">
      <c r="D34" s="98">
        <v>0</v>
      </c>
      <c r="E34" s="98"/>
      <c r="F34" s="98">
        <v>0</v>
      </c>
      <c r="G34" s="98"/>
      <c r="H34" s="6"/>
      <c r="I34" s="6"/>
      <c r="J34" s="93"/>
      <c r="K34" s="93"/>
    </row>
    <row r="35" spans="1:15" x14ac:dyDescent="0.35">
      <c r="D35" s="102">
        <v>0</v>
      </c>
      <c r="E35" s="102"/>
      <c r="F35" s="102">
        <v>0</v>
      </c>
      <c r="G35" s="102"/>
      <c r="H35" s="7"/>
      <c r="I35" s="7"/>
      <c r="J35" s="95"/>
      <c r="K35" s="95"/>
    </row>
    <row r="36" spans="1:15" x14ac:dyDescent="0.35">
      <c r="D36" s="98">
        <v>0</v>
      </c>
      <c r="E36" s="98"/>
      <c r="F36" s="98">
        <v>0</v>
      </c>
      <c r="G36" s="98"/>
      <c r="H36" s="6"/>
      <c r="I36" s="6"/>
      <c r="J36" s="93"/>
      <c r="K36" s="93"/>
    </row>
    <row r="37" spans="1:15" x14ac:dyDescent="0.35">
      <c r="B37" s="53" t="s">
        <v>9</v>
      </c>
      <c r="C37" s="53"/>
      <c r="D37" s="105">
        <f>SUM(D26:D36)</f>
        <v>0</v>
      </c>
      <c r="E37" s="106"/>
      <c r="F37" s="105">
        <f>SUM(F26:F36)</f>
        <v>0</v>
      </c>
      <c r="G37" s="106"/>
      <c r="H37" s="75"/>
      <c r="I37" s="75"/>
      <c r="J37" s="75"/>
      <c r="K37" s="75"/>
    </row>
    <row r="44" spans="1:15" x14ac:dyDescent="0.35">
      <c r="A44" s="60" t="s">
        <v>42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</row>
    <row r="45" spans="1:15" ht="15" customHeight="1" x14ac:dyDescent="0.35">
      <c r="A45" s="53" t="s">
        <v>11</v>
      </c>
      <c r="B45" s="53"/>
      <c r="C45" s="53"/>
      <c r="D45" s="53" t="s">
        <v>12</v>
      </c>
      <c r="E45" s="53"/>
      <c r="F45" s="53" t="s">
        <v>13</v>
      </c>
      <c r="G45" s="53"/>
      <c r="H45" s="70" t="s">
        <v>16</v>
      </c>
      <c r="I45" s="70"/>
      <c r="J45" s="70" t="s">
        <v>17</v>
      </c>
      <c r="K45" s="70"/>
      <c r="L45" s="70" t="s">
        <v>14</v>
      </c>
      <c r="M45" s="53"/>
      <c r="N45" s="70" t="s">
        <v>15</v>
      </c>
      <c r="O45" s="53"/>
    </row>
    <row r="46" spans="1:15" x14ac:dyDescent="0.35">
      <c r="A46" s="53"/>
      <c r="B46" s="53"/>
      <c r="C46" s="53"/>
      <c r="D46" s="53"/>
      <c r="E46" s="53"/>
      <c r="F46" s="53"/>
      <c r="G46" s="53"/>
      <c r="H46" s="70"/>
      <c r="I46" s="70"/>
      <c r="J46" s="70"/>
      <c r="K46" s="70"/>
      <c r="L46" s="53"/>
      <c r="M46" s="53"/>
      <c r="N46" s="53"/>
      <c r="O46" s="53"/>
    </row>
    <row r="47" spans="1:15" x14ac:dyDescent="0.35">
      <c r="A47" s="96" t="s">
        <v>18</v>
      </c>
      <c r="B47" s="96"/>
      <c r="C47" s="96"/>
      <c r="D47" s="71">
        <v>0</v>
      </c>
      <c r="E47" s="71"/>
      <c r="F47" s="78"/>
      <c r="G47" s="78"/>
      <c r="H47" s="78"/>
      <c r="I47" s="78"/>
      <c r="J47" s="78"/>
      <c r="K47" s="78"/>
      <c r="L47" s="93"/>
      <c r="M47" s="93"/>
      <c r="N47" s="86" t="e">
        <f>D47/D56</f>
        <v>#DIV/0!</v>
      </c>
      <c r="O47" s="86"/>
    </row>
    <row r="48" spans="1:15" x14ac:dyDescent="0.35">
      <c r="A48" s="96" t="s">
        <v>19</v>
      </c>
      <c r="B48" s="96"/>
      <c r="C48" s="96"/>
      <c r="D48" s="94">
        <v>0</v>
      </c>
      <c r="E48" s="94"/>
      <c r="F48" s="76"/>
      <c r="G48" s="76"/>
      <c r="H48" s="76"/>
      <c r="I48" s="76"/>
      <c r="J48" s="76"/>
      <c r="K48" s="76"/>
      <c r="L48" s="95"/>
      <c r="M48" s="95"/>
      <c r="N48" s="91" t="e">
        <f>D48/D56</f>
        <v>#DIV/0!</v>
      </c>
      <c r="O48" s="91"/>
    </row>
    <row r="49" spans="1:15" x14ac:dyDescent="0.35">
      <c r="A49" s="96" t="s">
        <v>20</v>
      </c>
      <c r="B49" s="96"/>
      <c r="C49" s="96"/>
      <c r="D49" s="71">
        <v>0</v>
      </c>
      <c r="E49" s="71"/>
      <c r="F49" s="78"/>
      <c r="G49" s="78"/>
      <c r="H49" s="78"/>
      <c r="I49" s="78"/>
      <c r="J49" s="78"/>
      <c r="K49" s="78"/>
      <c r="L49" s="93"/>
      <c r="M49" s="93"/>
      <c r="N49" s="86" t="e">
        <f>D49/D56</f>
        <v>#DIV/0!</v>
      </c>
      <c r="O49" s="86"/>
    </row>
    <row r="50" spans="1:15" x14ac:dyDescent="0.35">
      <c r="A50" s="96" t="s">
        <v>21</v>
      </c>
      <c r="B50" s="96"/>
      <c r="C50" s="96"/>
      <c r="D50" s="94">
        <v>0</v>
      </c>
      <c r="E50" s="94"/>
      <c r="F50" s="76"/>
      <c r="G50" s="76"/>
      <c r="H50" s="76"/>
      <c r="I50" s="76"/>
      <c r="J50" s="76"/>
      <c r="K50" s="76"/>
      <c r="L50" s="95"/>
      <c r="M50" s="95"/>
      <c r="N50" s="91" t="e">
        <f>D50/D56</f>
        <v>#DIV/0!</v>
      </c>
      <c r="O50" s="91"/>
    </row>
    <row r="51" spans="1:15" x14ac:dyDescent="0.35">
      <c r="A51" s="92"/>
      <c r="B51" s="92"/>
      <c r="C51" s="92"/>
      <c r="D51" s="71">
        <v>0</v>
      </c>
      <c r="E51" s="71"/>
      <c r="F51" s="78"/>
      <c r="G51" s="78"/>
      <c r="H51" s="78"/>
      <c r="I51" s="78"/>
      <c r="J51" s="78"/>
      <c r="K51" s="78"/>
      <c r="L51" s="93"/>
      <c r="M51" s="93"/>
      <c r="N51" s="86" t="e">
        <f>D51/D56</f>
        <v>#DIV/0!</v>
      </c>
      <c r="O51" s="86"/>
    </row>
    <row r="52" spans="1:15" x14ac:dyDescent="0.35">
      <c r="A52" s="92"/>
      <c r="B52" s="92"/>
      <c r="C52" s="92"/>
      <c r="D52" s="94">
        <v>0</v>
      </c>
      <c r="E52" s="94"/>
      <c r="F52" s="76"/>
      <c r="G52" s="76"/>
      <c r="H52" s="76"/>
      <c r="I52" s="76"/>
      <c r="J52" s="76"/>
      <c r="K52" s="76"/>
      <c r="L52" s="95"/>
      <c r="M52" s="95"/>
      <c r="N52" s="91" t="e">
        <f>D52/D56</f>
        <v>#DIV/0!</v>
      </c>
      <c r="O52" s="91"/>
    </row>
    <row r="53" spans="1:15" x14ac:dyDescent="0.35">
      <c r="A53" s="92"/>
      <c r="B53" s="92"/>
      <c r="C53" s="92"/>
      <c r="D53" s="71">
        <v>0</v>
      </c>
      <c r="E53" s="71"/>
      <c r="F53" s="78"/>
      <c r="G53" s="78"/>
      <c r="H53" s="78"/>
      <c r="I53" s="78"/>
      <c r="J53" s="78"/>
      <c r="K53" s="78"/>
      <c r="L53" s="93"/>
      <c r="M53" s="93"/>
      <c r="N53" s="86" t="e">
        <f>D53/D56</f>
        <v>#DIV/0!</v>
      </c>
      <c r="O53" s="86"/>
    </row>
    <row r="54" spans="1:15" x14ac:dyDescent="0.35">
      <c r="A54" s="92"/>
      <c r="B54" s="92"/>
      <c r="C54" s="92"/>
      <c r="D54" s="94">
        <v>0</v>
      </c>
      <c r="E54" s="94"/>
      <c r="F54" s="76"/>
      <c r="G54" s="76"/>
      <c r="H54" s="76"/>
      <c r="I54" s="76"/>
      <c r="J54" s="76"/>
      <c r="K54" s="76"/>
      <c r="L54" s="95"/>
      <c r="M54" s="95"/>
      <c r="N54" s="91" t="e">
        <f>D54/D56</f>
        <v>#DIV/0!</v>
      </c>
      <c r="O54" s="91"/>
    </row>
    <row r="55" spans="1:15" x14ac:dyDescent="0.35">
      <c r="A55" s="92"/>
      <c r="B55" s="92"/>
      <c r="C55" s="92"/>
      <c r="D55" s="71">
        <v>0</v>
      </c>
      <c r="E55" s="71"/>
      <c r="F55" s="78"/>
      <c r="G55" s="78"/>
      <c r="H55" s="78"/>
      <c r="I55" s="78"/>
      <c r="J55" s="78"/>
      <c r="K55" s="78"/>
      <c r="L55" s="93"/>
      <c r="M55" s="93"/>
      <c r="N55" s="86" t="e">
        <f>D55/D56</f>
        <v>#DIV/0!</v>
      </c>
      <c r="O55" s="86"/>
    </row>
    <row r="56" spans="1:15" x14ac:dyDescent="0.35">
      <c r="A56" s="87" t="s">
        <v>24</v>
      </c>
      <c r="B56" s="87"/>
      <c r="C56" s="87"/>
      <c r="D56" s="88">
        <f>SUM(D47:D55)</f>
        <v>0</v>
      </c>
      <c r="E56" s="88"/>
      <c r="F56" s="89"/>
      <c r="G56" s="89"/>
      <c r="H56" s="89"/>
      <c r="I56" s="89"/>
      <c r="J56" s="89"/>
      <c r="K56" s="89"/>
      <c r="L56" s="90"/>
      <c r="M56" s="90"/>
      <c r="N56" s="91" t="e">
        <f>SUM(N47:N55)</f>
        <v>#DIV/0!</v>
      </c>
      <c r="O56" s="91"/>
    </row>
    <row r="57" spans="1:15" x14ac:dyDescent="0.35">
      <c r="A57" s="83" t="s">
        <v>23</v>
      </c>
      <c r="B57" s="83"/>
      <c r="C57" s="83"/>
      <c r="D57" s="85">
        <v>0</v>
      </c>
      <c r="E57" s="85"/>
      <c r="F57" s="80"/>
      <c r="G57" s="80"/>
      <c r="H57" s="80"/>
      <c r="I57" s="80"/>
      <c r="J57" s="80"/>
      <c r="K57" s="80"/>
      <c r="L57" s="80"/>
      <c r="M57" s="80"/>
      <c r="N57" s="80"/>
      <c r="O57" s="80"/>
    </row>
    <row r="58" spans="1:15" x14ac:dyDescent="0.35">
      <c r="A58" s="83" t="s">
        <v>22</v>
      </c>
      <c r="B58" s="83"/>
      <c r="C58" s="83"/>
      <c r="D58" s="84">
        <v>0</v>
      </c>
      <c r="E58" s="84"/>
      <c r="F58" s="80"/>
      <c r="G58" s="80"/>
      <c r="H58" s="80"/>
      <c r="I58" s="80"/>
      <c r="J58" s="80"/>
      <c r="K58" s="80"/>
      <c r="L58" s="80"/>
      <c r="M58" s="80"/>
      <c r="N58" s="80"/>
      <c r="O58" s="80"/>
    </row>
    <row r="59" spans="1:15" x14ac:dyDescent="0.35">
      <c r="A59" s="81" t="s">
        <v>138</v>
      </c>
      <c r="B59" s="81"/>
      <c r="C59" s="81"/>
      <c r="D59" s="81"/>
      <c r="E59" s="81"/>
      <c r="F59" s="82"/>
      <c r="G59" s="82"/>
      <c r="H59" s="82"/>
    </row>
    <row r="60" spans="1:15" x14ac:dyDescent="0.35">
      <c r="A60" s="82" t="s">
        <v>25</v>
      </c>
      <c r="B60" s="82"/>
      <c r="C60" s="82"/>
      <c r="D60" s="82"/>
      <c r="E60" s="82"/>
      <c r="F60" s="82"/>
      <c r="G60" s="82"/>
      <c r="H60" s="82"/>
    </row>
    <row r="63" spans="1:15" x14ac:dyDescent="0.35">
      <c r="A63" s="107" t="s">
        <v>46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22"/>
    </row>
    <row r="64" spans="1:15" ht="14.25" customHeight="1" x14ac:dyDescent="0.35">
      <c r="A64" s="70" t="s">
        <v>26</v>
      </c>
      <c r="B64" s="70"/>
      <c r="C64" s="70"/>
      <c r="D64" s="70" t="s">
        <v>27</v>
      </c>
      <c r="E64" s="70"/>
      <c r="F64" s="70" t="s">
        <v>28</v>
      </c>
      <c r="G64" s="70"/>
      <c r="H64" s="70" t="s">
        <v>29</v>
      </c>
      <c r="I64" s="70"/>
      <c r="J64" s="70"/>
      <c r="K64" s="70" t="s">
        <v>30</v>
      </c>
      <c r="L64" s="53"/>
      <c r="M64" s="70" t="s">
        <v>31</v>
      </c>
      <c r="N64" s="53"/>
    </row>
    <row r="65" spans="1:15" x14ac:dyDescent="0.35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53"/>
      <c r="L65" s="53"/>
      <c r="M65" s="53"/>
      <c r="N65" s="53"/>
    </row>
    <row r="66" spans="1:15" x14ac:dyDescent="0.35">
      <c r="A66" s="78"/>
      <c r="B66" s="78"/>
      <c r="C66" s="78"/>
      <c r="D66" s="78"/>
      <c r="E66" s="78"/>
      <c r="F66" s="78"/>
      <c r="G66" s="78"/>
      <c r="H66" s="79">
        <v>0</v>
      </c>
      <c r="I66" s="79"/>
      <c r="J66" s="79"/>
      <c r="K66" s="78"/>
      <c r="L66" s="78"/>
      <c r="M66" s="78"/>
      <c r="N66" s="78"/>
    </row>
    <row r="67" spans="1:15" x14ac:dyDescent="0.35">
      <c r="A67" s="76"/>
      <c r="B67" s="76"/>
      <c r="C67" s="76"/>
      <c r="D67" s="76"/>
      <c r="E67" s="76"/>
      <c r="F67" s="76"/>
      <c r="G67" s="76"/>
      <c r="H67" s="77">
        <v>0</v>
      </c>
      <c r="I67" s="77"/>
      <c r="J67" s="77"/>
      <c r="K67" s="76"/>
      <c r="L67" s="76"/>
      <c r="M67" s="76"/>
      <c r="N67" s="76"/>
    </row>
    <row r="68" spans="1:15" x14ac:dyDescent="0.35">
      <c r="A68" s="78"/>
      <c r="B68" s="78"/>
      <c r="C68" s="78"/>
      <c r="D68" s="78"/>
      <c r="E68" s="78"/>
      <c r="F68" s="78"/>
      <c r="G68" s="78"/>
      <c r="H68" s="79">
        <v>0</v>
      </c>
      <c r="I68" s="79"/>
      <c r="J68" s="79"/>
      <c r="K68" s="78"/>
      <c r="L68" s="78"/>
      <c r="M68" s="78"/>
      <c r="N68" s="78"/>
    </row>
    <row r="69" spans="1:15" x14ac:dyDescent="0.35">
      <c r="A69" s="76"/>
      <c r="B69" s="76"/>
      <c r="C69" s="76"/>
      <c r="D69" s="76"/>
      <c r="E69" s="76"/>
      <c r="F69" s="76"/>
      <c r="G69" s="76"/>
      <c r="H69" s="77">
        <v>0</v>
      </c>
      <c r="I69" s="77"/>
      <c r="J69" s="77"/>
      <c r="K69" s="76"/>
      <c r="L69" s="76"/>
      <c r="M69" s="76"/>
      <c r="N69" s="76"/>
    </row>
    <row r="70" spans="1:15" x14ac:dyDescent="0.35">
      <c r="A70" s="44" t="s">
        <v>24</v>
      </c>
      <c r="B70" s="44"/>
      <c r="C70" s="44"/>
      <c r="D70" s="74">
        <f>SUM(D66:D69)</f>
        <v>0</v>
      </c>
      <c r="E70" s="74"/>
      <c r="F70" s="75"/>
      <c r="G70" s="75"/>
      <c r="H70" s="75"/>
      <c r="I70" s="75"/>
      <c r="J70" s="75"/>
      <c r="K70" s="75"/>
      <c r="L70" s="75"/>
      <c r="M70" s="75"/>
      <c r="N70" s="75"/>
    </row>
    <row r="71" spans="1:15" x14ac:dyDescent="0.35">
      <c r="A71" s="61" t="s">
        <v>32</v>
      </c>
      <c r="B71" s="61"/>
      <c r="C71" s="61"/>
      <c r="D71" s="61"/>
    </row>
    <row r="72" spans="1:15" x14ac:dyDescent="0.35">
      <c r="A72" s="62" t="s">
        <v>33</v>
      </c>
      <c r="B72" s="62"/>
      <c r="C72" s="62"/>
      <c r="D72" s="62"/>
    </row>
    <row r="73" spans="1:15" x14ac:dyDescent="0.35">
      <c r="A73" s="63" t="s">
        <v>34</v>
      </c>
      <c r="B73" s="63"/>
      <c r="C73" s="63"/>
      <c r="D73" s="63"/>
    </row>
    <row r="74" spans="1:15" x14ac:dyDescent="0.35">
      <c r="B74" s="1"/>
    </row>
    <row r="75" spans="1:15" x14ac:dyDescent="0.35">
      <c r="A75" s="66" t="s">
        <v>49</v>
      </c>
      <c r="B75" s="66"/>
      <c r="C75" s="66"/>
      <c r="D75" s="66"/>
      <c r="E75" s="18"/>
    </row>
    <row r="77" spans="1:15" x14ac:dyDescent="0.35">
      <c r="A77" s="67" t="s">
        <v>48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9" spans="1:15" x14ac:dyDescent="0.35">
      <c r="A79" s="68" t="s">
        <v>26</v>
      </c>
      <c r="B79" s="69"/>
      <c r="C79" s="69"/>
      <c r="D79" s="70" t="s">
        <v>47</v>
      </c>
      <c r="E79" s="53"/>
    </row>
    <row r="80" spans="1:15" x14ac:dyDescent="0.35">
      <c r="A80" s="69"/>
      <c r="B80" s="69"/>
      <c r="C80" s="69"/>
      <c r="D80" s="53"/>
      <c r="E80" s="53"/>
    </row>
    <row r="81" spans="1:15" x14ac:dyDescent="0.35">
      <c r="A81" s="48"/>
      <c r="B81" s="48"/>
      <c r="C81" s="48"/>
      <c r="D81" s="71">
        <v>0</v>
      </c>
      <c r="E81" s="71"/>
    </row>
    <row r="82" spans="1:15" x14ac:dyDescent="0.35">
      <c r="A82" s="73"/>
      <c r="B82" s="73"/>
      <c r="C82" s="73"/>
      <c r="D82" s="72">
        <v>0</v>
      </c>
      <c r="E82" s="72"/>
    </row>
    <row r="83" spans="1:15" x14ac:dyDescent="0.35">
      <c r="A83" s="48"/>
      <c r="B83" s="48"/>
      <c r="C83" s="48"/>
      <c r="D83" s="71">
        <v>0</v>
      </c>
      <c r="E83" s="71"/>
    </row>
    <row r="84" spans="1:15" x14ac:dyDescent="0.35">
      <c r="A84" s="73"/>
      <c r="B84" s="73"/>
      <c r="C84" s="73"/>
      <c r="D84" s="72">
        <v>0</v>
      </c>
      <c r="E84" s="72"/>
    </row>
    <row r="86" spans="1:15" x14ac:dyDescent="0.35">
      <c r="A86" s="64" t="s">
        <v>35</v>
      </c>
      <c r="B86" s="64"/>
      <c r="C86" s="64"/>
      <c r="D86" s="64"/>
      <c r="E86" s="64"/>
      <c r="F86" s="64"/>
      <c r="G86" s="64"/>
      <c r="H86" s="64"/>
      <c r="I86" s="64"/>
    </row>
    <row r="87" spans="1:15" ht="15" customHeight="1" x14ac:dyDescent="0.35">
      <c r="A87" s="59" t="s">
        <v>36</v>
      </c>
      <c r="B87" s="59"/>
      <c r="C87" s="59"/>
      <c r="D87" s="19"/>
      <c r="E87" s="59" t="s">
        <v>39</v>
      </c>
      <c r="F87" s="59"/>
      <c r="G87" s="59"/>
      <c r="H87" s="19"/>
    </row>
    <row r="88" spans="1:15" ht="15" customHeight="1" x14ac:dyDescent="0.35">
      <c r="A88" s="65" t="s">
        <v>37</v>
      </c>
      <c r="B88" s="65"/>
      <c r="C88" s="65"/>
      <c r="D88" s="20"/>
      <c r="E88" s="65" t="s">
        <v>40</v>
      </c>
      <c r="F88" s="65"/>
      <c r="G88" s="65"/>
      <c r="H88" s="20"/>
    </row>
    <row r="89" spans="1:15" ht="15" customHeight="1" x14ac:dyDescent="0.35">
      <c r="A89" s="59" t="s">
        <v>38</v>
      </c>
      <c r="B89" s="59"/>
      <c r="C89" s="59"/>
      <c r="D89" s="19"/>
      <c r="E89" s="59" t="s">
        <v>41</v>
      </c>
      <c r="F89" s="59"/>
      <c r="G89" s="59"/>
      <c r="H89" s="19"/>
    </row>
    <row r="90" spans="1:15" ht="15" customHeight="1" x14ac:dyDescent="0.35">
      <c r="A90" s="2"/>
      <c r="B90" s="2"/>
      <c r="C90" s="2"/>
      <c r="D90" s="3"/>
      <c r="E90" s="2"/>
      <c r="F90" s="2"/>
      <c r="G90" s="2"/>
      <c r="H90" s="3"/>
    </row>
    <row r="91" spans="1:15" x14ac:dyDescent="0.35">
      <c r="A91" s="60" t="s">
        <v>45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  <row r="92" spans="1:15" x14ac:dyDescent="0.35">
      <c r="A92" s="58" t="s">
        <v>50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</row>
    <row r="93" spans="1:15" x14ac:dyDescent="0.3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</row>
    <row r="94" spans="1:15" x14ac:dyDescent="0.3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</row>
    <row r="96" spans="1:15" x14ac:dyDescent="0.35">
      <c r="A96" s="41" t="s">
        <v>57</v>
      </c>
      <c r="B96" s="41"/>
      <c r="C96" s="41"/>
      <c r="D96" s="41"/>
      <c r="E96" s="41"/>
      <c r="F96" s="41"/>
      <c r="G96" s="41"/>
      <c r="H96" s="41"/>
      <c r="I96" s="53" t="s">
        <v>92</v>
      </c>
      <c r="J96" s="53"/>
      <c r="K96" s="53"/>
      <c r="L96" s="53" t="s">
        <v>93</v>
      </c>
      <c r="M96" s="53"/>
      <c r="N96" s="53"/>
    </row>
    <row r="97" spans="1:14" x14ac:dyDescent="0.35">
      <c r="A97" s="49" t="s">
        <v>51</v>
      </c>
      <c r="B97" s="49"/>
      <c r="C97" s="49"/>
      <c r="D97" s="49"/>
      <c r="E97" s="49"/>
      <c r="F97" s="49"/>
      <c r="G97" s="49"/>
      <c r="H97" s="49"/>
      <c r="I97" s="40">
        <v>0</v>
      </c>
      <c r="J97" s="40"/>
      <c r="K97" s="40"/>
      <c r="L97" s="40">
        <v>0</v>
      </c>
      <c r="M97" s="40"/>
      <c r="N97" s="40"/>
    </row>
    <row r="98" spans="1:14" x14ac:dyDescent="0.35">
      <c r="A98" s="49" t="s">
        <v>52</v>
      </c>
      <c r="B98" s="49"/>
      <c r="C98" s="49"/>
      <c r="D98" s="49"/>
      <c r="E98" s="49"/>
      <c r="F98" s="49"/>
      <c r="G98" s="49"/>
      <c r="H98" s="49"/>
      <c r="I98" s="40">
        <v>0</v>
      </c>
      <c r="J98" s="40"/>
      <c r="K98" s="40"/>
      <c r="L98" s="40">
        <v>0</v>
      </c>
      <c r="M98" s="40"/>
      <c r="N98" s="40"/>
    </row>
    <row r="99" spans="1:14" x14ac:dyDescent="0.35">
      <c r="A99" s="49" t="s">
        <v>53</v>
      </c>
      <c r="B99" s="49"/>
      <c r="C99" s="49"/>
      <c r="D99" s="49"/>
      <c r="E99" s="49"/>
      <c r="F99" s="49"/>
      <c r="G99" s="49"/>
      <c r="H99" s="49"/>
      <c r="I99" s="40">
        <v>0</v>
      </c>
      <c r="J99" s="40"/>
      <c r="K99" s="40"/>
      <c r="L99" s="40">
        <v>0</v>
      </c>
      <c r="M99" s="40"/>
      <c r="N99" s="40"/>
    </row>
    <row r="100" spans="1:14" x14ac:dyDescent="0.35">
      <c r="A100" s="49" t="s">
        <v>54</v>
      </c>
      <c r="B100" s="49"/>
      <c r="C100" s="49"/>
      <c r="D100" s="49"/>
      <c r="E100" s="49"/>
      <c r="F100" s="49"/>
      <c r="G100" s="49"/>
      <c r="H100" s="49"/>
      <c r="I100" s="40">
        <v>0</v>
      </c>
      <c r="J100" s="40"/>
      <c r="K100" s="40"/>
      <c r="L100" s="40">
        <v>0</v>
      </c>
      <c r="M100" s="40"/>
      <c r="N100" s="40"/>
    </row>
    <row r="101" spans="1:14" x14ac:dyDescent="0.35">
      <c r="A101" s="44" t="s">
        <v>55</v>
      </c>
      <c r="B101" s="44"/>
      <c r="C101" s="44"/>
      <c r="D101" s="44"/>
      <c r="E101" s="44"/>
      <c r="F101" s="44"/>
      <c r="G101" s="44"/>
      <c r="H101" s="44"/>
      <c r="I101" s="45">
        <f>SUM(I97:I100)</f>
        <v>0</v>
      </c>
      <c r="J101" s="45"/>
      <c r="K101" s="45"/>
      <c r="L101" s="45">
        <f>SUM(L97:L100)</f>
        <v>0</v>
      </c>
      <c r="M101" s="45"/>
      <c r="N101" s="45"/>
    </row>
    <row r="102" spans="1:14" x14ac:dyDescent="0.3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</row>
    <row r="103" spans="1:14" x14ac:dyDescent="0.35">
      <c r="A103" s="41" t="s">
        <v>56</v>
      </c>
      <c r="B103" s="41"/>
      <c r="C103" s="41"/>
      <c r="D103" s="41"/>
      <c r="E103" s="41"/>
      <c r="F103" s="41"/>
      <c r="G103" s="41"/>
      <c r="H103" s="41"/>
      <c r="I103" s="53" t="s">
        <v>92</v>
      </c>
      <c r="J103" s="53"/>
      <c r="K103" s="53"/>
      <c r="L103" s="53" t="s">
        <v>93</v>
      </c>
      <c r="M103" s="53"/>
      <c r="N103" s="53"/>
    </row>
    <row r="104" spans="1:14" x14ac:dyDescent="0.35">
      <c r="A104" s="49" t="s">
        <v>94</v>
      </c>
      <c r="B104" s="49"/>
      <c r="C104" s="49"/>
      <c r="D104" s="49"/>
      <c r="E104" s="49"/>
      <c r="F104" s="49"/>
      <c r="G104" s="49"/>
      <c r="H104" s="49"/>
      <c r="I104" s="40">
        <v>0</v>
      </c>
      <c r="J104" s="40"/>
      <c r="K104" s="40"/>
      <c r="L104" s="57">
        <v>0</v>
      </c>
      <c r="M104" s="57"/>
      <c r="N104" s="57"/>
    </row>
    <row r="105" spans="1:14" x14ac:dyDescent="0.35">
      <c r="A105" s="49" t="s">
        <v>58</v>
      </c>
      <c r="B105" s="49"/>
      <c r="C105" s="49"/>
      <c r="D105" s="49"/>
      <c r="E105" s="49"/>
      <c r="F105" s="49"/>
      <c r="G105" s="49"/>
      <c r="H105" s="49"/>
      <c r="I105" s="40">
        <v>0</v>
      </c>
      <c r="J105" s="40"/>
      <c r="K105" s="40"/>
      <c r="L105" s="57">
        <v>0</v>
      </c>
      <c r="M105" s="57"/>
      <c r="N105" s="57"/>
    </row>
    <row r="106" spans="1:14" x14ac:dyDescent="0.35">
      <c r="A106" s="49" t="s">
        <v>59</v>
      </c>
      <c r="B106" s="49"/>
      <c r="C106" s="49"/>
      <c r="D106" s="49"/>
      <c r="E106" s="49"/>
      <c r="F106" s="49"/>
      <c r="G106" s="49"/>
      <c r="H106" s="49"/>
      <c r="I106" s="40">
        <v>0</v>
      </c>
      <c r="J106" s="40"/>
      <c r="K106" s="40"/>
      <c r="L106" s="57">
        <v>0</v>
      </c>
      <c r="M106" s="57"/>
      <c r="N106" s="57"/>
    </row>
    <row r="107" spans="1:14" x14ac:dyDescent="0.35">
      <c r="A107" s="49" t="s">
        <v>61</v>
      </c>
      <c r="B107" s="49"/>
      <c r="C107" s="49"/>
      <c r="D107" s="49"/>
      <c r="E107" s="49"/>
      <c r="F107" s="49"/>
      <c r="G107" s="49"/>
      <c r="H107" s="49"/>
      <c r="I107" s="40">
        <v>0</v>
      </c>
      <c r="J107" s="40"/>
      <c r="K107" s="40"/>
      <c r="L107" s="57">
        <v>0</v>
      </c>
      <c r="M107" s="57"/>
      <c r="N107" s="57"/>
    </row>
    <row r="108" spans="1:14" x14ac:dyDescent="0.35">
      <c r="A108" s="5"/>
      <c r="B108" s="43"/>
      <c r="C108" s="43"/>
      <c r="D108" s="43"/>
      <c r="E108" s="43"/>
      <c r="F108" s="43"/>
      <c r="G108" s="43"/>
      <c r="H108" s="43"/>
      <c r="I108" s="48"/>
      <c r="J108" s="48"/>
      <c r="K108" s="48"/>
      <c r="L108" s="48"/>
      <c r="M108" s="48"/>
      <c r="N108" s="48"/>
    </row>
    <row r="109" spans="1:14" x14ac:dyDescent="0.35">
      <c r="A109" s="44" t="s">
        <v>60</v>
      </c>
      <c r="B109" s="44"/>
      <c r="C109" s="44"/>
      <c r="D109" s="44"/>
      <c r="E109" s="44"/>
      <c r="F109" s="44"/>
      <c r="G109" s="44"/>
      <c r="H109" s="44"/>
      <c r="I109" s="45">
        <f>SUM(I104:I107)</f>
        <v>0</v>
      </c>
      <c r="J109" s="46"/>
      <c r="K109" s="46"/>
      <c r="L109" s="45">
        <f>SUM(L104:L107)</f>
        <v>0</v>
      </c>
      <c r="M109" s="46"/>
      <c r="N109" s="46"/>
    </row>
    <row r="110" spans="1:14" x14ac:dyDescent="0.3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</row>
    <row r="111" spans="1:14" x14ac:dyDescent="0.35">
      <c r="A111" s="41" t="s">
        <v>62</v>
      </c>
      <c r="B111" s="41"/>
      <c r="C111" s="41"/>
      <c r="D111" s="41"/>
      <c r="E111" s="41"/>
      <c r="F111" s="41"/>
      <c r="G111" s="41"/>
      <c r="H111" s="41"/>
      <c r="I111" s="53" t="s">
        <v>92</v>
      </c>
      <c r="J111" s="53"/>
      <c r="K111" s="53"/>
      <c r="L111" s="53" t="s">
        <v>93</v>
      </c>
      <c r="M111" s="53"/>
      <c r="N111" s="53"/>
    </row>
    <row r="112" spans="1:14" x14ac:dyDescent="0.35">
      <c r="A112" s="49" t="s">
        <v>63</v>
      </c>
      <c r="B112" s="49"/>
      <c r="C112" s="49"/>
      <c r="D112" s="49"/>
      <c r="E112" s="49"/>
      <c r="F112" s="49"/>
      <c r="G112" s="49"/>
      <c r="H112" s="49"/>
      <c r="I112" s="40">
        <v>0</v>
      </c>
      <c r="J112" s="40"/>
      <c r="K112" s="40"/>
      <c r="L112" s="40">
        <v>0</v>
      </c>
      <c r="M112" s="40"/>
      <c r="N112" s="40"/>
    </row>
    <row r="113" spans="1:14" x14ac:dyDescent="0.35">
      <c r="A113" s="49" t="s">
        <v>64</v>
      </c>
      <c r="B113" s="49"/>
      <c r="C113" s="49"/>
      <c r="D113" s="49"/>
      <c r="E113" s="49"/>
      <c r="F113" s="49"/>
      <c r="G113" s="49"/>
      <c r="H113" s="49"/>
      <c r="I113" s="40">
        <v>0</v>
      </c>
      <c r="J113" s="40"/>
      <c r="K113" s="40"/>
      <c r="L113" s="40">
        <v>0</v>
      </c>
      <c r="M113" s="40"/>
      <c r="N113" s="40"/>
    </row>
    <row r="114" spans="1:14" x14ac:dyDescent="0.35">
      <c r="A114" s="49" t="s">
        <v>65</v>
      </c>
      <c r="B114" s="49"/>
      <c r="C114" s="49"/>
      <c r="D114" s="49"/>
      <c r="E114" s="49"/>
      <c r="F114" s="49"/>
      <c r="G114" s="49"/>
      <c r="H114" s="49"/>
      <c r="I114" s="40">
        <v>0</v>
      </c>
      <c r="J114" s="40"/>
      <c r="K114" s="40"/>
      <c r="L114" s="40">
        <v>0</v>
      </c>
      <c r="M114" s="40"/>
      <c r="N114" s="40"/>
    </row>
    <row r="115" spans="1:14" x14ac:dyDescent="0.35">
      <c r="A115" s="49" t="s">
        <v>66</v>
      </c>
      <c r="B115" s="49"/>
      <c r="C115" s="49"/>
      <c r="D115" s="49"/>
      <c r="E115" s="49"/>
      <c r="F115" s="49"/>
      <c r="G115" s="49"/>
      <c r="H115" s="49"/>
      <c r="I115" s="40">
        <v>0</v>
      </c>
      <c r="J115" s="40"/>
      <c r="K115" s="40"/>
      <c r="L115" s="40">
        <v>0</v>
      </c>
      <c r="M115" s="40"/>
      <c r="N115" s="40"/>
    </row>
    <row r="116" spans="1:14" x14ac:dyDescent="0.35">
      <c r="A116" s="49" t="s">
        <v>67</v>
      </c>
      <c r="B116" s="49"/>
      <c r="C116" s="49"/>
      <c r="D116" s="49"/>
      <c r="E116" s="49"/>
      <c r="F116" s="49"/>
      <c r="G116" s="49"/>
      <c r="H116" s="49"/>
      <c r="I116" s="40">
        <v>0</v>
      </c>
      <c r="J116" s="40"/>
      <c r="K116" s="40"/>
      <c r="L116" s="40">
        <v>0</v>
      </c>
      <c r="M116" s="40"/>
      <c r="N116" s="40"/>
    </row>
    <row r="117" spans="1:14" x14ac:dyDescent="0.35">
      <c r="A117" s="49" t="s">
        <v>68</v>
      </c>
      <c r="B117" s="49"/>
      <c r="C117" s="49"/>
      <c r="D117" s="49"/>
      <c r="E117" s="49"/>
      <c r="F117" s="49"/>
      <c r="G117" s="49"/>
      <c r="H117" s="49"/>
      <c r="I117" s="40">
        <v>0</v>
      </c>
      <c r="J117" s="40"/>
      <c r="K117" s="40"/>
      <c r="L117" s="40">
        <v>0</v>
      </c>
      <c r="M117" s="40"/>
      <c r="N117" s="40"/>
    </row>
    <row r="118" spans="1:14" x14ac:dyDescent="0.35">
      <c r="A118" s="49" t="s">
        <v>69</v>
      </c>
      <c r="B118" s="49"/>
      <c r="C118" s="49"/>
      <c r="D118" s="49"/>
      <c r="E118" s="49"/>
      <c r="F118" s="49"/>
      <c r="G118" s="49"/>
      <c r="H118" s="49"/>
      <c r="I118" s="40">
        <v>0</v>
      </c>
      <c r="J118" s="40"/>
      <c r="K118" s="40"/>
      <c r="L118" s="40">
        <v>0</v>
      </c>
      <c r="M118" s="40"/>
      <c r="N118" s="40"/>
    </row>
    <row r="119" spans="1:14" x14ac:dyDescent="0.35">
      <c r="A119" s="49" t="s">
        <v>70</v>
      </c>
      <c r="B119" s="49"/>
      <c r="C119" s="49"/>
      <c r="D119" s="49"/>
      <c r="E119" s="49"/>
      <c r="F119" s="49"/>
      <c r="G119" s="49"/>
      <c r="H119" s="49"/>
      <c r="I119" s="40">
        <v>0</v>
      </c>
      <c r="J119" s="40"/>
      <c r="K119" s="40"/>
      <c r="L119" s="40">
        <v>0</v>
      </c>
      <c r="M119" s="40"/>
      <c r="N119" s="40"/>
    </row>
    <row r="120" spans="1:14" x14ac:dyDescent="0.35">
      <c r="A120" s="49" t="s">
        <v>71</v>
      </c>
      <c r="B120" s="49"/>
      <c r="C120" s="49"/>
      <c r="D120" s="49"/>
      <c r="E120" s="49"/>
      <c r="F120" s="49"/>
      <c r="G120" s="49"/>
      <c r="H120" s="49"/>
      <c r="I120" s="40">
        <v>0</v>
      </c>
      <c r="J120" s="40"/>
      <c r="K120" s="40"/>
      <c r="L120" s="40">
        <v>0</v>
      </c>
      <c r="M120" s="40"/>
      <c r="N120" s="40"/>
    </row>
    <row r="121" spans="1:14" x14ac:dyDescent="0.35">
      <c r="A121" s="49" t="s">
        <v>72</v>
      </c>
      <c r="B121" s="49"/>
      <c r="C121" s="49"/>
      <c r="D121" s="49"/>
      <c r="E121" s="49"/>
      <c r="F121" s="49"/>
      <c r="G121" s="49"/>
      <c r="H121" s="49"/>
      <c r="I121" s="40">
        <v>0</v>
      </c>
      <c r="J121" s="40"/>
      <c r="K121" s="40"/>
      <c r="L121" s="40">
        <v>0</v>
      </c>
      <c r="M121" s="40"/>
      <c r="N121" s="40"/>
    </row>
    <row r="122" spans="1:14" ht="15.5" x14ac:dyDescent="0.35">
      <c r="A122" s="49" t="s">
        <v>73</v>
      </c>
      <c r="B122" s="49"/>
      <c r="C122" s="49"/>
      <c r="D122" s="49"/>
      <c r="E122" s="49"/>
      <c r="F122" s="49"/>
      <c r="G122" s="49"/>
      <c r="H122" s="49"/>
      <c r="I122" s="40">
        <v>0</v>
      </c>
      <c r="J122" s="40"/>
      <c r="K122" s="40"/>
      <c r="L122" s="40">
        <v>0</v>
      </c>
      <c r="M122" s="40"/>
      <c r="N122" s="40"/>
    </row>
    <row r="123" spans="1:14" x14ac:dyDescent="0.35">
      <c r="A123" s="49" t="s">
        <v>74</v>
      </c>
      <c r="B123" s="49"/>
      <c r="C123" s="49"/>
      <c r="D123" s="49"/>
      <c r="E123" s="49"/>
      <c r="F123" s="49"/>
      <c r="G123" s="49"/>
      <c r="H123" s="49"/>
      <c r="I123" s="40">
        <v>0</v>
      </c>
      <c r="J123" s="40"/>
      <c r="K123" s="40"/>
      <c r="L123" s="40">
        <v>0</v>
      </c>
      <c r="M123" s="40"/>
      <c r="N123" s="40"/>
    </row>
    <row r="124" spans="1:14" x14ac:dyDescent="0.35">
      <c r="A124" s="49" t="s">
        <v>75</v>
      </c>
      <c r="B124" s="49"/>
      <c r="C124" s="49"/>
      <c r="D124" s="49"/>
      <c r="E124" s="49"/>
      <c r="F124" s="49"/>
      <c r="G124" s="49"/>
      <c r="H124" s="49"/>
      <c r="I124" s="40">
        <v>0</v>
      </c>
      <c r="J124" s="40"/>
      <c r="K124" s="40"/>
      <c r="L124" s="40">
        <v>0</v>
      </c>
      <c r="M124" s="40"/>
      <c r="N124" s="40"/>
    </row>
    <row r="125" spans="1:14" x14ac:dyDescent="0.35">
      <c r="A125" s="49" t="s">
        <v>76</v>
      </c>
      <c r="B125" s="49"/>
      <c r="C125" s="49"/>
      <c r="D125" s="49"/>
      <c r="E125" s="49"/>
      <c r="F125" s="49"/>
      <c r="G125" s="49"/>
      <c r="H125" s="49"/>
      <c r="I125" s="40">
        <v>0</v>
      </c>
      <c r="J125" s="40"/>
      <c r="K125" s="40"/>
      <c r="L125" s="40">
        <v>0</v>
      </c>
      <c r="M125" s="40"/>
      <c r="N125" s="40"/>
    </row>
    <row r="126" spans="1:14" ht="15.5" x14ac:dyDescent="0.35">
      <c r="A126" s="49" t="s">
        <v>77</v>
      </c>
      <c r="B126" s="49"/>
      <c r="C126" s="49"/>
      <c r="D126" s="49"/>
      <c r="E126" s="49"/>
      <c r="F126" s="49"/>
      <c r="G126" s="49"/>
      <c r="H126" s="49"/>
      <c r="I126" s="40">
        <v>0</v>
      </c>
      <c r="J126" s="40"/>
      <c r="K126" s="40"/>
      <c r="L126" s="40">
        <v>0</v>
      </c>
      <c r="M126" s="40"/>
      <c r="N126" s="40"/>
    </row>
    <row r="127" spans="1:14" x14ac:dyDescent="0.35">
      <c r="A127" s="49" t="s">
        <v>78</v>
      </c>
      <c r="B127" s="49"/>
      <c r="C127" s="49"/>
      <c r="D127" s="49"/>
      <c r="E127" s="49"/>
      <c r="F127" s="49"/>
      <c r="G127" s="49"/>
      <c r="H127" s="49"/>
      <c r="I127" s="40">
        <v>0</v>
      </c>
      <c r="J127" s="40"/>
      <c r="K127" s="40"/>
      <c r="L127" s="40">
        <v>0</v>
      </c>
      <c r="M127" s="40"/>
      <c r="N127" s="40"/>
    </row>
    <row r="128" spans="1:14" x14ac:dyDescent="0.35">
      <c r="A128" s="49" t="s">
        <v>79</v>
      </c>
      <c r="B128" s="49"/>
      <c r="C128" s="49"/>
      <c r="D128" s="49"/>
      <c r="E128" s="49"/>
      <c r="F128" s="49"/>
      <c r="G128" s="49"/>
      <c r="H128" s="49"/>
      <c r="I128" s="40">
        <v>0</v>
      </c>
      <c r="J128" s="40"/>
      <c r="K128" s="40"/>
      <c r="L128" s="40">
        <v>0</v>
      </c>
      <c r="M128" s="40"/>
      <c r="N128" s="40"/>
    </row>
    <row r="129" spans="1:14" x14ac:dyDescent="0.35">
      <c r="A129" s="5"/>
      <c r="B129" s="43"/>
      <c r="C129" s="43"/>
      <c r="D129" s="43"/>
      <c r="E129" s="43"/>
      <c r="F129" s="43"/>
      <c r="G129" s="43"/>
      <c r="H129" s="43"/>
      <c r="I129" s="40"/>
      <c r="J129" s="40"/>
      <c r="K129" s="40"/>
      <c r="L129" s="40"/>
      <c r="M129" s="40"/>
      <c r="N129" s="40"/>
    </row>
    <row r="130" spans="1:14" x14ac:dyDescent="0.35">
      <c r="A130" s="54" t="s">
        <v>80</v>
      </c>
      <c r="B130" s="55"/>
      <c r="C130" s="55"/>
      <c r="D130" s="55"/>
      <c r="E130" s="55"/>
      <c r="F130" s="55"/>
      <c r="G130" s="55"/>
      <c r="H130" s="56"/>
      <c r="I130" s="50">
        <v>0</v>
      </c>
      <c r="J130" s="51"/>
      <c r="K130" s="52"/>
      <c r="L130" s="50">
        <v>0</v>
      </c>
      <c r="M130" s="51"/>
      <c r="N130" s="52"/>
    </row>
    <row r="131" spans="1:14" x14ac:dyDescent="0.35">
      <c r="A131" s="49" t="s">
        <v>81</v>
      </c>
      <c r="B131" s="49"/>
      <c r="C131" s="49"/>
      <c r="D131" s="49"/>
      <c r="E131" s="49"/>
      <c r="F131" s="49"/>
      <c r="G131" s="49"/>
      <c r="H131" s="49"/>
      <c r="I131" s="40">
        <v>0</v>
      </c>
      <c r="J131" s="40"/>
      <c r="K131" s="40"/>
      <c r="L131" s="40">
        <v>0</v>
      </c>
      <c r="M131" s="40"/>
      <c r="N131" s="40"/>
    </row>
    <row r="132" spans="1:14" x14ac:dyDescent="0.35">
      <c r="A132" s="5"/>
      <c r="B132" s="43"/>
      <c r="C132" s="43"/>
      <c r="D132" s="43"/>
      <c r="E132" s="43"/>
      <c r="F132" s="43"/>
      <c r="G132" s="43"/>
      <c r="H132" s="43"/>
      <c r="I132" s="40"/>
      <c r="J132" s="40"/>
      <c r="K132" s="40"/>
      <c r="L132" s="40"/>
      <c r="M132" s="40"/>
      <c r="N132" s="40"/>
    </row>
    <row r="133" spans="1:14" x14ac:dyDescent="0.35">
      <c r="A133" s="49" t="s">
        <v>82</v>
      </c>
      <c r="B133" s="49"/>
      <c r="C133" s="49"/>
      <c r="D133" s="49"/>
      <c r="E133" s="49"/>
      <c r="F133" s="49"/>
      <c r="G133" s="49"/>
      <c r="H133" s="49"/>
      <c r="I133" s="40">
        <v>0</v>
      </c>
      <c r="J133" s="40"/>
      <c r="K133" s="40"/>
      <c r="L133" s="40">
        <v>0</v>
      </c>
      <c r="M133" s="40"/>
      <c r="N133" s="40"/>
    </row>
    <row r="134" spans="1:14" x14ac:dyDescent="0.35">
      <c r="A134" s="49" t="s">
        <v>97</v>
      </c>
      <c r="B134" s="49"/>
      <c r="C134" s="49"/>
      <c r="D134" s="49"/>
      <c r="E134" s="49"/>
      <c r="F134" s="49"/>
      <c r="G134" s="49"/>
      <c r="H134" s="49"/>
      <c r="I134" s="40">
        <v>0</v>
      </c>
      <c r="J134" s="40"/>
      <c r="K134" s="40"/>
      <c r="L134" s="40">
        <v>0</v>
      </c>
      <c r="M134" s="40"/>
      <c r="N134" s="40"/>
    </row>
    <row r="135" spans="1:14" x14ac:dyDescent="0.35">
      <c r="A135" s="49" t="s">
        <v>83</v>
      </c>
      <c r="B135" s="49"/>
      <c r="C135" s="49"/>
      <c r="D135" s="49"/>
      <c r="E135" s="49"/>
      <c r="F135" s="49"/>
      <c r="G135" s="49"/>
      <c r="H135" s="49"/>
      <c r="I135" s="40">
        <v>0</v>
      </c>
      <c r="J135" s="40"/>
      <c r="K135" s="40"/>
      <c r="L135" s="40">
        <v>0</v>
      </c>
      <c r="M135" s="40"/>
      <c r="N135" s="40"/>
    </row>
    <row r="136" spans="1:14" x14ac:dyDescent="0.35">
      <c r="A136" s="5"/>
      <c r="B136" s="43"/>
      <c r="C136" s="43"/>
      <c r="D136" s="43"/>
      <c r="E136" s="43"/>
      <c r="F136" s="43"/>
      <c r="G136" s="43"/>
      <c r="H136" s="43"/>
      <c r="I136" s="40"/>
      <c r="J136" s="40"/>
      <c r="K136" s="40"/>
      <c r="L136" s="40"/>
      <c r="M136" s="40"/>
      <c r="N136" s="40"/>
    </row>
    <row r="137" spans="1:14" x14ac:dyDescent="0.35">
      <c r="A137" s="44" t="s">
        <v>84</v>
      </c>
      <c r="B137" s="44"/>
      <c r="C137" s="44"/>
      <c r="D137" s="44"/>
      <c r="E137" s="44"/>
      <c r="F137" s="44"/>
      <c r="G137" s="44"/>
      <c r="H137" s="44"/>
      <c r="I137" s="45">
        <f>SUM(I112:I136)</f>
        <v>0</v>
      </c>
      <c r="J137" s="46"/>
      <c r="K137" s="46"/>
      <c r="L137" s="45">
        <f>SUM(L112:L136)</f>
        <v>0</v>
      </c>
      <c r="M137" s="46"/>
      <c r="N137" s="46"/>
    </row>
    <row r="138" spans="1:14" x14ac:dyDescent="0.35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</row>
    <row r="139" spans="1:14" x14ac:dyDescent="0.35">
      <c r="A139" s="41" t="s">
        <v>85</v>
      </c>
      <c r="B139" s="41"/>
      <c r="C139" s="41"/>
      <c r="D139" s="41"/>
      <c r="E139" s="41"/>
      <c r="F139" s="41"/>
      <c r="G139" s="41"/>
      <c r="H139" s="41"/>
      <c r="I139" s="53" t="s">
        <v>92</v>
      </c>
      <c r="J139" s="53"/>
      <c r="K139" s="53"/>
      <c r="L139" s="53" t="s">
        <v>93</v>
      </c>
      <c r="M139" s="53"/>
      <c r="N139" s="53"/>
    </row>
    <row r="140" spans="1:14" x14ac:dyDescent="0.35">
      <c r="A140" s="49" t="s">
        <v>86</v>
      </c>
      <c r="B140" s="49"/>
      <c r="C140" s="49"/>
      <c r="D140" s="49"/>
      <c r="E140" s="49"/>
      <c r="F140" s="49"/>
      <c r="G140" s="49"/>
      <c r="H140" s="49"/>
      <c r="I140" s="40">
        <v>0</v>
      </c>
      <c r="J140" s="40"/>
      <c r="K140" s="40"/>
      <c r="L140" s="40">
        <v>0</v>
      </c>
      <c r="M140" s="40"/>
      <c r="N140" s="40"/>
    </row>
    <row r="141" spans="1:14" x14ac:dyDescent="0.35">
      <c r="A141" s="49" t="s">
        <v>87</v>
      </c>
      <c r="B141" s="49"/>
      <c r="C141" s="49"/>
      <c r="D141" s="49"/>
      <c r="E141" s="49"/>
      <c r="F141" s="49"/>
      <c r="G141" s="49"/>
      <c r="H141" s="49"/>
      <c r="I141" s="40">
        <v>0</v>
      </c>
      <c r="J141" s="40"/>
      <c r="K141" s="40"/>
      <c r="L141" s="40">
        <v>0</v>
      </c>
      <c r="M141" s="40"/>
      <c r="N141" s="40"/>
    </row>
    <row r="142" spans="1:14" x14ac:dyDescent="0.35">
      <c r="A142" s="49" t="s">
        <v>88</v>
      </c>
      <c r="B142" s="49"/>
      <c r="C142" s="49"/>
      <c r="D142" s="49"/>
      <c r="E142" s="49"/>
      <c r="F142" s="49"/>
      <c r="G142" s="49"/>
      <c r="H142" s="49"/>
      <c r="I142" s="40">
        <v>0</v>
      </c>
      <c r="J142" s="40"/>
      <c r="K142" s="40"/>
      <c r="L142" s="40">
        <v>0</v>
      </c>
      <c r="M142" s="40"/>
      <c r="N142" s="40"/>
    </row>
    <row r="143" spans="1:14" x14ac:dyDescent="0.35">
      <c r="A143" s="49" t="s">
        <v>89</v>
      </c>
      <c r="B143" s="49"/>
      <c r="C143" s="49"/>
      <c r="D143" s="49"/>
      <c r="E143" s="49"/>
      <c r="F143" s="49"/>
      <c r="G143" s="49"/>
      <c r="H143" s="49"/>
      <c r="I143" s="40">
        <v>0</v>
      </c>
      <c r="J143" s="40"/>
      <c r="K143" s="40"/>
      <c r="L143" s="40">
        <v>0</v>
      </c>
      <c r="M143" s="40"/>
      <c r="N143" s="40"/>
    </row>
    <row r="144" spans="1:14" x14ac:dyDescent="0.35">
      <c r="A144" s="49" t="s">
        <v>90</v>
      </c>
      <c r="B144" s="49"/>
      <c r="C144" s="49"/>
      <c r="D144" s="49"/>
      <c r="E144" s="49"/>
      <c r="F144" s="49"/>
      <c r="G144" s="49"/>
      <c r="H144" s="49"/>
      <c r="I144" s="40">
        <v>0</v>
      </c>
      <c r="J144" s="40"/>
      <c r="K144" s="40"/>
      <c r="L144" s="40">
        <v>0</v>
      </c>
      <c r="M144" s="40"/>
      <c r="N144" s="40"/>
    </row>
    <row r="145" spans="1:14" x14ac:dyDescent="0.35">
      <c r="A145" s="5"/>
      <c r="B145" s="43"/>
      <c r="C145" s="43"/>
      <c r="D145" s="43"/>
      <c r="E145" s="43"/>
      <c r="F145" s="43"/>
      <c r="G145" s="43"/>
      <c r="H145" s="43"/>
      <c r="I145" s="48"/>
      <c r="J145" s="48"/>
      <c r="K145" s="48"/>
      <c r="L145" s="48"/>
      <c r="M145" s="48"/>
      <c r="N145" s="48"/>
    </row>
    <row r="146" spans="1:14" x14ac:dyDescent="0.35">
      <c r="A146" s="44" t="s">
        <v>91</v>
      </c>
      <c r="B146" s="44"/>
      <c r="C146" s="44"/>
      <c r="D146" s="44"/>
      <c r="E146" s="44"/>
      <c r="F146" s="44"/>
      <c r="G146" s="44"/>
      <c r="H146" s="44"/>
      <c r="I146" s="45">
        <f>SUM(I140:I144)</f>
        <v>0</v>
      </c>
      <c r="J146" s="46"/>
      <c r="K146" s="46"/>
      <c r="L146" s="45">
        <f>SUM(L140:L144)</f>
        <v>0</v>
      </c>
      <c r="M146" s="46"/>
      <c r="N146" s="46"/>
    </row>
    <row r="147" spans="1:14" x14ac:dyDescent="0.35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</row>
    <row r="148" spans="1:14" x14ac:dyDescent="0.35">
      <c r="A148" s="41" t="s">
        <v>95</v>
      </c>
      <c r="B148" s="41"/>
      <c r="C148" s="41"/>
      <c r="D148" s="41"/>
      <c r="E148" s="41"/>
      <c r="F148" s="41"/>
      <c r="G148" s="41"/>
      <c r="H148" s="41"/>
      <c r="I148" s="42">
        <f>SUM(I101+I109+I137+I146)</f>
        <v>0</v>
      </c>
      <c r="J148" s="42"/>
      <c r="K148" s="42"/>
      <c r="L148" s="42">
        <f>SUM(L101+L109+L137+L146)</f>
        <v>0</v>
      </c>
      <c r="M148" s="42"/>
      <c r="N148" s="42"/>
    </row>
    <row r="149" spans="1:14" x14ac:dyDescent="0.35">
      <c r="A149" s="38" t="s">
        <v>96</v>
      </c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</row>
    <row r="150" spans="1:14" x14ac:dyDescent="0.3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</row>
    <row r="151" spans="1:14" x14ac:dyDescent="0.3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</row>
  </sheetData>
  <sheetProtection algorithmName="SHA-512" hashValue="PPa9gwdcHp9Q7V42jxoRBIp7KkXhgjx0K8dyYnRDnUTefzHDyd+shPoapWJMYsGdp/NalleIXbCwxvhYiBlaTw==" saltValue="2ZQYZzfY//c/JeUCqU6ZpA==" spinCount="100000" sheet="1" objects="1" scenarios="1" selectLockedCells="1"/>
  <mergeCells count="393">
    <mergeCell ref="A1:C2"/>
    <mergeCell ref="D1:N2"/>
    <mergeCell ref="A16:C16"/>
    <mergeCell ref="D16:E16"/>
    <mergeCell ref="F16:G16"/>
    <mergeCell ref="J16:K16"/>
    <mergeCell ref="L16:M16"/>
    <mergeCell ref="A17:C17"/>
    <mergeCell ref="D17:E17"/>
    <mergeCell ref="F17:G17"/>
    <mergeCell ref="J17:K17"/>
    <mergeCell ref="L17:M17"/>
    <mergeCell ref="L13:M14"/>
    <mergeCell ref="A15:C15"/>
    <mergeCell ref="D15:E15"/>
    <mergeCell ref="F15:G15"/>
    <mergeCell ref="J15:K15"/>
    <mergeCell ref="F13:G14"/>
    <mergeCell ref="H13:H14"/>
    <mergeCell ref="I13:I14"/>
    <mergeCell ref="J13:K14"/>
    <mergeCell ref="N15:O15"/>
    <mergeCell ref="N16:O16"/>
    <mergeCell ref="A12:O12"/>
    <mergeCell ref="A63:N63"/>
    <mergeCell ref="A6:H6"/>
    <mergeCell ref="A7:H7"/>
    <mergeCell ref="A8:H8"/>
    <mergeCell ref="A9:H9"/>
    <mergeCell ref="N17:O17"/>
    <mergeCell ref="N18:O18"/>
    <mergeCell ref="N13:O14"/>
    <mergeCell ref="A18:C18"/>
    <mergeCell ref="D18:E18"/>
    <mergeCell ref="F18:G18"/>
    <mergeCell ref="J18:K18"/>
    <mergeCell ref="L18:M18"/>
    <mergeCell ref="D23:K23"/>
    <mergeCell ref="N19:O19"/>
    <mergeCell ref="A20:C20"/>
    <mergeCell ref="D20:E20"/>
    <mergeCell ref="F20:G20"/>
    <mergeCell ref="J20:K20"/>
    <mergeCell ref="L20:M20"/>
    <mergeCell ref="N20:O20"/>
    <mergeCell ref="A19:C19"/>
    <mergeCell ref="D19:E19"/>
    <mergeCell ref="F19:G19"/>
    <mergeCell ref="J19:K19"/>
    <mergeCell ref="L19:M19"/>
    <mergeCell ref="L15:M15"/>
    <mergeCell ref="A13:C14"/>
    <mergeCell ref="D13:E14"/>
    <mergeCell ref="D30:E30"/>
    <mergeCell ref="D31:E31"/>
    <mergeCell ref="B37:C37"/>
    <mergeCell ref="F37:G37"/>
    <mergeCell ref="F27:G27"/>
    <mergeCell ref="F28:G28"/>
    <mergeCell ref="F29:G29"/>
    <mergeCell ref="F30:G30"/>
    <mergeCell ref="F31:G31"/>
    <mergeCell ref="F32:G32"/>
    <mergeCell ref="F33:G33"/>
    <mergeCell ref="F35:G35"/>
    <mergeCell ref="D33:E33"/>
    <mergeCell ref="D34:E34"/>
    <mergeCell ref="D35:E35"/>
    <mergeCell ref="D36:E36"/>
    <mergeCell ref="D37:E37"/>
    <mergeCell ref="D32:E32"/>
    <mergeCell ref="J35:K35"/>
    <mergeCell ref="J36:K36"/>
    <mergeCell ref="H37:K37"/>
    <mergeCell ref="D24:E25"/>
    <mergeCell ref="F24:G25"/>
    <mergeCell ref="H24:H25"/>
    <mergeCell ref="I24:I25"/>
    <mergeCell ref="J24:K25"/>
    <mergeCell ref="F34:G34"/>
    <mergeCell ref="F36:G36"/>
    <mergeCell ref="J27:K27"/>
    <mergeCell ref="J28:K28"/>
    <mergeCell ref="J29:K29"/>
    <mergeCell ref="J30:K30"/>
    <mergeCell ref="J31:K31"/>
    <mergeCell ref="J32:K32"/>
    <mergeCell ref="J33:K33"/>
    <mergeCell ref="J34:K34"/>
    <mergeCell ref="D26:E26"/>
    <mergeCell ref="F26:G26"/>
    <mergeCell ref="J26:K26"/>
    <mergeCell ref="D27:E27"/>
    <mergeCell ref="D28:E28"/>
    <mergeCell ref="D29:E29"/>
    <mergeCell ref="A44:O44"/>
    <mergeCell ref="A47:C47"/>
    <mergeCell ref="D47:E47"/>
    <mergeCell ref="F47:G47"/>
    <mergeCell ref="H47:I47"/>
    <mergeCell ref="J47:K47"/>
    <mergeCell ref="L47:M47"/>
    <mergeCell ref="J45:K46"/>
    <mergeCell ref="A45:C46"/>
    <mergeCell ref="D45:E46"/>
    <mergeCell ref="F45:G46"/>
    <mergeCell ref="H45:I46"/>
    <mergeCell ref="N47:O47"/>
    <mergeCell ref="A48:C48"/>
    <mergeCell ref="D48:E48"/>
    <mergeCell ref="F48:G48"/>
    <mergeCell ref="H48:I48"/>
    <mergeCell ref="J48:K48"/>
    <mergeCell ref="L48:M48"/>
    <mergeCell ref="N48:O48"/>
    <mergeCell ref="L45:M46"/>
    <mergeCell ref="N45:O46"/>
    <mergeCell ref="N49:O49"/>
    <mergeCell ref="A50:C50"/>
    <mergeCell ref="D50:E50"/>
    <mergeCell ref="F50:G50"/>
    <mergeCell ref="H50:I50"/>
    <mergeCell ref="J50:K50"/>
    <mergeCell ref="L50:M50"/>
    <mergeCell ref="N50:O50"/>
    <mergeCell ref="A49:C49"/>
    <mergeCell ref="D49:E49"/>
    <mergeCell ref="F49:G49"/>
    <mergeCell ref="H49:I49"/>
    <mergeCell ref="J49:K49"/>
    <mergeCell ref="L49:M49"/>
    <mergeCell ref="N51:O51"/>
    <mergeCell ref="A52:C52"/>
    <mergeCell ref="D52:E52"/>
    <mergeCell ref="F52:G52"/>
    <mergeCell ref="H52:I52"/>
    <mergeCell ref="J52:K52"/>
    <mergeCell ref="L52:M52"/>
    <mergeCell ref="N52:O52"/>
    <mergeCell ref="A51:C51"/>
    <mergeCell ref="D51:E51"/>
    <mergeCell ref="F51:G51"/>
    <mergeCell ref="H51:I51"/>
    <mergeCell ref="J51:K51"/>
    <mergeCell ref="L51:M51"/>
    <mergeCell ref="N53:O53"/>
    <mergeCell ref="A54:C54"/>
    <mergeCell ref="D54:E54"/>
    <mergeCell ref="F54:G54"/>
    <mergeCell ref="H54:I54"/>
    <mergeCell ref="J54:K54"/>
    <mergeCell ref="L54:M54"/>
    <mergeCell ref="N54:O54"/>
    <mergeCell ref="A53:C53"/>
    <mergeCell ref="D53:E53"/>
    <mergeCell ref="F53:G53"/>
    <mergeCell ref="H53:I53"/>
    <mergeCell ref="J53:K53"/>
    <mergeCell ref="L53:M53"/>
    <mergeCell ref="F57:O58"/>
    <mergeCell ref="A59:H59"/>
    <mergeCell ref="A60:H60"/>
    <mergeCell ref="A58:C58"/>
    <mergeCell ref="D58:E58"/>
    <mergeCell ref="A57:C57"/>
    <mergeCell ref="D57:E57"/>
    <mergeCell ref="N55:O55"/>
    <mergeCell ref="A56:C56"/>
    <mergeCell ref="D56:E56"/>
    <mergeCell ref="F56:G56"/>
    <mergeCell ref="H56:I56"/>
    <mergeCell ref="J56:K56"/>
    <mergeCell ref="L56:M56"/>
    <mergeCell ref="N56:O56"/>
    <mergeCell ref="A55:C55"/>
    <mergeCell ref="D55:E55"/>
    <mergeCell ref="F55:G55"/>
    <mergeCell ref="H55:I55"/>
    <mergeCell ref="J55:K55"/>
    <mergeCell ref="L55:M55"/>
    <mergeCell ref="A66:C66"/>
    <mergeCell ref="D66:E66"/>
    <mergeCell ref="F66:G66"/>
    <mergeCell ref="H66:J66"/>
    <mergeCell ref="K66:L66"/>
    <mergeCell ref="M66:N66"/>
    <mergeCell ref="A64:C65"/>
    <mergeCell ref="D64:E65"/>
    <mergeCell ref="F64:G65"/>
    <mergeCell ref="H64:J65"/>
    <mergeCell ref="K64:L65"/>
    <mergeCell ref="M64:N65"/>
    <mergeCell ref="A68:C68"/>
    <mergeCell ref="D68:E68"/>
    <mergeCell ref="F68:G68"/>
    <mergeCell ref="H68:J68"/>
    <mergeCell ref="K68:L68"/>
    <mergeCell ref="M68:N68"/>
    <mergeCell ref="A67:C67"/>
    <mergeCell ref="D67:E67"/>
    <mergeCell ref="F67:G67"/>
    <mergeCell ref="H67:J67"/>
    <mergeCell ref="K67:L67"/>
    <mergeCell ref="M67:N67"/>
    <mergeCell ref="A70:C70"/>
    <mergeCell ref="D70:E70"/>
    <mergeCell ref="F70:G70"/>
    <mergeCell ref="H70:J70"/>
    <mergeCell ref="K70:L70"/>
    <mergeCell ref="M70:N70"/>
    <mergeCell ref="A69:C69"/>
    <mergeCell ref="D69:E69"/>
    <mergeCell ref="F69:G69"/>
    <mergeCell ref="H69:J69"/>
    <mergeCell ref="K69:L69"/>
    <mergeCell ref="M69:N69"/>
    <mergeCell ref="E89:G89"/>
    <mergeCell ref="A91:O91"/>
    <mergeCell ref="A89:C89"/>
    <mergeCell ref="A71:D71"/>
    <mergeCell ref="A72:D72"/>
    <mergeCell ref="A73:D73"/>
    <mergeCell ref="A86:I86"/>
    <mergeCell ref="A87:C87"/>
    <mergeCell ref="A88:C88"/>
    <mergeCell ref="A75:D75"/>
    <mergeCell ref="A77:O77"/>
    <mergeCell ref="A79:C80"/>
    <mergeCell ref="D79:E80"/>
    <mergeCell ref="D81:E81"/>
    <mergeCell ref="D82:E82"/>
    <mergeCell ref="D83:E83"/>
    <mergeCell ref="D84:E84"/>
    <mergeCell ref="A81:C81"/>
    <mergeCell ref="A82:C82"/>
    <mergeCell ref="A83:C83"/>
    <mergeCell ref="A84:C84"/>
    <mergeCell ref="E87:G87"/>
    <mergeCell ref="E88:G88"/>
    <mergeCell ref="A97:H97"/>
    <mergeCell ref="A98:H98"/>
    <mergeCell ref="A99:H99"/>
    <mergeCell ref="A100:H100"/>
    <mergeCell ref="A101:H101"/>
    <mergeCell ref="A92:O94"/>
    <mergeCell ref="I96:K96"/>
    <mergeCell ref="L96:N96"/>
    <mergeCell ref="A96:H96"/>
    <mergeCell ref="I97:K97"/>
    <mergeCell ref="I98:K98"/>
    <mergeCell ref="I99:K99"/>
    <mergeCell ref="I100:K100"/>
    <mergeCell ref="I101:K101"/>
    <mergeCell ref="L97:N97"/>
    <mergeCell ref="L98:N98"/>
    <mergeCell ref="L99:N99"/>
    <mergeCell ref="L100:N100"/>
    <mergeCell ref="L101:N101"/>
    <mergeCell ref="A104:H104"/>
    <mergeCell ref="A105:H105"/>
    <mergeCell ref="A106:H106"/>
    <mergeCell ref="A107:H107"/>
    <mergeCell ref="B108:H108"/>
    <mergeCell ref="A102:N102"/>
    <mergeCell ref="A103:H103"/>
    <mergeCell ref="I103:K103"/>
    <mergeCell ref="L103:N103"/>
    <mergeCell ref="I104:K104"/>
    <mergeCell ref="I105:K105"/>
    <mergeCell ref="I106:K106"/>
    <mergeCell ref="I107:K107"/>
    <mergeCell ref="I108:K108"/>
    <mergeCell ref="L104:N104"/>
    <mergeCell ref="L105:N105"/>
    <mergeCell ref="L106:N106"/>
    <mergeCell ref="L107:N107"/>
    <mergeCell ref="L108:N108"/>
    <mergeCell ref="A114:H114"/>
    <mergeCell ref="A115:H115"/>
    <mergeCell ref="A116:H116"/>
    <mergeCell ref="A117:H117"/>
    <mergeCell ref="A118:H118"/>
    <mergeCell ref="A109:H109"/>
    <mergeCell ref="A110:N110"/>
    <mergeCell ref="A111:H111"/>
    <mergeCell ref="A112:H112"/>
    <mergeCell ref="A113:H113"/>
    <mergeCell ref="L111:N111"/>
    <mergeCell ref="I112:K112"/>
    <mergeCell ref="I113:K113"/>
    <mergeCell ref="L112:N112"/>
    <mergeCell ref="L113:N113"/>
    <mergeCell ref="I111:K111"/>
    <mergeCell ref="I109:K109"/>
    <mergeCell ref="L109:N109"/>
    <mergeCell ref="A124:H124"/>
    <mergeCell ref="A125:H125"/>
    <mergeCell ref="A126:H126"/>
    <mergeCell ref="A127:H127"/>
    <mergeCell ref="A128:H128"/>
    <mergeCell ref="A119:H119"/>
    <mergeCell ref="A120:H120"/>
    <mergeCell ref="A121:H121"/>
    <mergeCell ref="A122:H122"/>
    <mergeCell ref="A123:H123"/>
    <mergeCell ref="A143:H143"/>
    <mergeCell ref="A142:H142"/>
    <mergeCell ref="A144:H144"/>
    <mergeCell ref="A134:H134"/>
    <mergeCell ref="A135:H135"/>
    <mergeCell ref="B136:H136"/>
    <mergeCell ref="A137:H137"/>
    <mergeCell ref="I129:K129"/>
    <mergeCell ref="B129:H129"/>
    <mergeCell ref="A130:H130"/>
    <mergeCell ref="A131:H131"/>
    <mergeCell ref="B132:H132"/>
    <mergeCell ref="A133:H133"/>
    <mergeCell ref="I119:K119"/>
    <mergeCell ref="I120:K120"/>
    <mergeCell ref="I121:K121"/>
    <mergeCell ref="I122:K122"/>
    <mergeCell ref="I123:K123"/>
    <mergeCell ref="I114:K114"/>
    <mergeCell ref="I115:K115"/>
    <mergeCell ref="I116:K116"/>
    <mergeCell ref="I117:K117"/>
    <mergeCell ref="I118:K118"/>
    <mergeCell ref="L119:N119"/>
    <mergeCell ref="L120:N120"/>
    <mergeCell ref="L121:N121"/>
    <mergeCell ref="L122:N122"/>
    <mergeCell ref="L123:N123"/>
    <mergeCell ref="L114:N114"/>
    <mergeCell ref="L115:N115"/>
    <mergeCell ref="L116:N116"/>
    <mergeCell ref="L117:N117"/>
    <mergeCell ref="L118:N118"/>
    <mergeCell ref="L124:N124"/>
    <mergeCell ref="L125:N125"/>
    <mergeCell ref="L126:N126"/>
    <mergeCell ref="L127:N127"/>
    <mergeCell ref="L128:N128"/>
    <mergeCell ref="I124:K124"/>
    <mergeCell ref="I125:K125"/>
    <mergeCell ref="I126:K126"/>
    <mergeCell ref="I127:K127"/>
    <mergeCell ref="I128:K128"/>
    <mergeCell ref="L129:N129"/>
    <mergeCell ref="I137:K137"/>
    <mergeCell ref="L137:N137"/>
    <mergeCell ref="A138:N138"/>
    <mergeCell ref="A139:H139"/>
    <mergeCell ref="I130:K130"/>
    <mergeCell ref="I131:K131"/>
    <mergeCell ref="I132:K132"/>
    <mergeCell ref="I133:K133"/>
    <mergeCell ref="I134:K134"/>
    <mergeCell ref="I135:K135"/>
    <mergeCell ref="L134:N134"/>
    <mergeCell ref="L135:N135"/>
    <mergeCell ref="L136:N136"/>
    <mergeCell ref="I139:K139"/>
    <mergeCell ref="L139:N139"/>
    <mergeCell ref="I136:K136"/>
    <mergeCell ref="L130:N130"/>
    <mergeCell ref="L131:N131"/>
    <mergeCell ref="L132:N132"/>
    <mergeCell ref="L133:N133"/>
    <mergeCell ref="A4:J4"/>
    <mergeCell ref="A149:N151"/>
    <mergeCell ref="L140:N140"/>
    <mergeCell ref="L141:N141"/>
    <mergeCell ref="L142:N142"/>
    <mergeCell ref="L143:N143"/>
    <mergeCell ref="L144:N144"/>
    <mergeCell ref="I140:K140"/>
    <mergeCell ref="I141:K141"/>
    <mergeCell ref="I142:K142"/>
    <mergeCell ref="I143:K143"/>
    <mergeCell ref="I144:K144"/>
    <mergeCell ref="A148:H148"/>
    <mergeCell ref="I148:K148"/>
    <mergeCell ref="L148:N148"/>
    <mergeCell ref="B145:H145"/>
    <mergeCell ref="A146:H146"/>
    <mergeCell ref="I146:K146"/>
    <mergeCell ref="L146:N146"/>
    <mergeCell ref="A147:N147"/>
    <mergeCell ref="I145:K145"/>
    <mergeCell ref="L145:N145"/>
    <mergeCell ref="A140:H140"/>
    <mergeCell ref="A141:H141"/>
  </mergeCells>
  <dataValidations count="2">
    <dataValidation type="list" allowBlank="1" showInputMessage="1" showErrorMessage="1" sqref="D87:D90 H87:H90 E75" xr:uid="{6245F431-A514-4C6E-97B9-D359556D8517}">
      <formula1>"Y,N"</formula1>
    </dataValidation>
    <dataValidation type="list" allowBlank="1" showInputMessage="1" showErrorMessage="1" sqref="J15:K20" xr:uid="{1E125BC6-98B4-4EF7-A9DC-6277CA083F77}">
      <formula1>"Fixed,Variable"</formula1>
    </dataValidation>
  </dataValidations>
  <pageMargins left="0.5" right="0.5" top="0.5" bottom="0.5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4547D-971C-4773-ABF2-FF4B2E61076C}">
  <sheetPr codeName="Sheet3">
    <pageSetUpPr fitToPage="1"/>
  </sheetPr>
  <dimension ref="A2:L41"/>
  <sheetViews>
    <sheetView showGridLines="0" workbookViewId="0">
      <selection activeCell="C17" sqref="C17"/>
    </sheetView>
  </sheetViews>
  <sheetFormatPr defaultColWidth="9.08984375" defaultRowHeight="14" x14ac:dyDescent="0.35"/>
  <cols>
    <col min="1" max="1" width="7.08984375" style="1" customWidth="1"/>
    <col min="2" max="2" width="42.54296875" style="1" customWidth="1"/>
    <col min="3" max="12" width="14.6328125" style="26" customWidth="1"/>
    <col min="13" max="16384" width="9.08984375" style="1"/>
  </cols>
  <sheetData>
    <row r="2" spans="1:12" ht="23.4" customHeight="1" x14ac:dyDescent="0.4">
      <c r="C2" s="34" t="s">
        <v>148</v>
      </c>
      <c r="D2" s="139"/>
      <c r="E2" s="139"/>
      <c r="F2" s="139"/>
      <c r="G2" s="139"/>
      <c r="H2" s="139"/>
    </row>
    <row r="3" spans="1:12" x14ac:dyDescent="0.35">
      <c r="D3" s="27"/>
      <c r="E3" s="27"/>
      <c r="F3" s="27"/>
      <c r="G3" s="27"/>
    </row>
    <row r="4" spans="1:12" x14ac:dyDescent="0.35">
      <c r="A4" s="60" t="s">
        <v>128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x14ac:dyDescent="0.35">
      <c r="A5" s="153" t="s">
        <v>139</v>
      </c>
      <c r="B5" s="153"/>
      <c r="C5" s="153"/>
      <c r="D5" s="153"/>
      <c r="E5" s="153"/>
      <c r="F5" s="153"/>
    </row>
    <row r="6" spans="1:12" x14ac:dyDescent="0.35">
      <c r="A6" s="9" t="s">
        <v>98</v>
      </c>
      <c r="B6" s="9" t="s">
        <v>99</v>
      </c>
      <c r="C6" s="28" t="s">
        <v>100</v>
      </c>
      <c r="D6" s="28" t="s">
        <v>101</v>
      </c>
      <c r="E6" s="28" t="s">
        <v>102</v>
      </c>
      <c r="F6" s="28" t="s">
        <v>103</v>
      </c>
      <c r="G6" s="28" t="s">
        <v>104</v>
      </c>
      <c r="H6" s="28" t="s">
        <v>105</v>
      </c>
      <c r="I6" s="28" t="s">
        <v>106</v>
      </c>
      <c r="J6" s="28" t="s">
        <v>107</v>
      </c>
      <c r="K6" s="28" t="s">
        <v>108</v>
      </c>
      <c r="L6" s="28" t="s">
        <v>109</v>
      </c>
    </row>
    <row r="7" spans="1:12" x14ac:dyDescent="0.35">
      <c r="A7" s="8"/>
      <c r="B7" s="140" t="s">
        <v>131</v>
      </c>
      <c r="C7" s="141"/>
      <c r="D7" s="141"/>
      <c r="E7" s="141"/>
      <c r="F7" s="141"/>
      <c r="G7" s="141"/>
      <c r="H7" s="141"/>
      <c r="I7" s="141"/>
      <c r="J7" s="141"/>
      <c r="K7" s="141"/>
      <c r="L7" s="142"/>
    </row>
    <row r="8" spans="1:12" x14ac:dyDescent="0.35">
      <c r="A8" s="11">
        <v>1</v>
      </c>
      <c r="B8" s="12" t="s">
        <v>110</v>
      </c>
      <c r="C8" s="29">
        <v>0</v>
      </c>
      <c r="D8" s="30">
        <f>C8*1.02</f>
        <v>0</v>
      </c>
      <c r="E8" s="30">
        <f t="shared" ref="E8:L8" si="0">D8*1.02</f>
        <v>0</v>
      </c>
      <c r="F8" s="30">
        <f t="shared" si="0"/>
        <v>0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30">
        <f t="shared" si="0"/>
        <v>0</v>
      </c>
      <c r="K8" s="30">
        <f t="shared" si="0"/>
        <v>0</v>
      </c>
      <c r="L8" s="30">
        <f t="shared" si="0"/>
        <v>0</v>
      </c>
    </row>
    <row r="9" spans="1:12" x14ac:dyDescent="0.35">
      <c r="A9" s="11">
        <v>2</v>
      </c>
      <c r="B9" s="12" t="s">
        <v>111</v>
      </c>
      <c r="C9" s="29">
        <v>0</v>
      </c>
      <c r="D9" s="30">
        <f t="shared" ref="D9:L10" si="1">C9*1.02</f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1"/>
        <v>0</v>
      </c>
      <c r="J9" s="30">
        <f t="shared" si="1"/>
        <v>0</v>
      </c>
      <c r="K9" s="30">
        <f t="shared" si="1"/>
        <v>0</v>
      </c>
      <c r="L9" s="30">
        <f t="shared" si="1"/>
        <v>0</v>
      </c>
    </row>
    <row r="10" spans="1:12" x14ac:dyDescent="0.35">
      <c r="A10" s="11">
        <v>3</v>
      </c>
      <c r="B10" s="12" t="s">
        <v>112</v>
      </c>
      <c r="C10" s="29">
        <v>0</v>
      </c>
      <c r="D10" s="30">
        <f t="shared" si="1"/>
        <v>0</v>
      </c>
      <c r="E10" s="30">
        <f t="shared" si="1"/>
        <v>0</v>
      </c>
      <c r="F10" s="30">
        <f t="shared" si="1"/>
        <v>0</v>
      </c>
      <c r="G10" s="30">
        <f t="shared" si="1"/>
        <v>0</v>
      </c>
      <c r="H10" s="30">
        <f t="shared" si="1"/>
        <v>0</v>
      </c>
      <c r="I10" s="30">
        <f t="shared" si="1"/>
        <v>0</v>
      </c>
      <c r="J10" s="30">
        <f t="shared" si="1"/>
        <v>0</v>
      </c>
      <c r="K10" s="30">
        <f t="shared" si="1"/>
        <v>0</v>
      </c>
      <c r="L10" s="30">
        <f t="shared" si="1"/>
        <v>0</v>
      </c>
    </row>
    <row r="11" spans="1:12" x14ac:dyDescent="0.35">
      <c r="A11" s="11">
        <v>4</v>
      </c>
      <c r="B11" s="10" t="s">
        <v>130</v>
      </c>
      <c r="C11" s="31">
        <f>SUM(C8:C10)</f>
        <v>0</v>
      </c>
      <c r="D11" s="31">
        <f t="shared" ref="D11:L11" si="2">SUM(D8:D10)</f>
        <v>0</v>
      </c>
      <c r="E11" s="31">
        <f t="shared" si="2"/>
        <v>0</v>
      </c>
      <c r="F11" s="31">
        <f t="shared" si="2"/>
        <v>0</v>
      </c>
      <c r="G11" s="31">
        <f t="shared" si="2"/>
        <v>0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0</v>
      </c>
      <c r="L11" s="31">
        <f t="shared" si="2"/>
        <v>0</v>
      </c>
    </row>
    <row r="12" spans="1:12" ht="15.5" x14ac:dyDescent="0.35">
      <c r="A12" s="11">
        <v>5</v>
      </c>
      <c r="B12" s="12" t="s">
        <v>129</v>
      </c>
      <c r="C12" s="32">
        <f>C11*0.05</f>
        <v>0</v>
      </c>
      <c r="D12" s="30">
        <f t="shared" ref="D12:L12" si="3">D11*0.05</f>
        <v>0</v>
      </c>
      <c r="E12" s="30">
        <f t="shared" si="3"/>
        <v>0</v>
      </c>
      <c r="F12" s="30">
        <f t="shared" si="3"/>
        <v>0</v>
      </c>
      <c r="G12" s="30">
        <f t="shared" si="3"/>
        <v>0</v>
      </c>
      <c r="H12" s="30">
        <f t="shared" si="3"/>
        <v>0</v>
      </c>
      <c r="I12" s="30">
        <f t="shared" si="3"/>
        <v>0</v>
      </c>
      <c r="J12" s="30">
        <f t="shared" si="3"/>
        <v>0</v>
      </c>
      <c r="K12" s="30">
        <f t="shared" si="3"/>
        <v>0</v>
      </c>
      <c r="L12" s="30">
        <f t="shared" si="3"/>
        <v>0</v>
      </c>
    </row>
    <row r="13" spans="1:12" x14ac:dyDescent="0.35">
      <c r="A13" s="11">
        <v>6</v>
      </c>
      <c r="B13" s="10" t="s">
        <v>113</v>
      </c>
      <c r="C13" s="31">
        <f t="shared" ref="C13:L13" si="4">C11-C12</f>
        <v>0</v>
      </c>
      <c r="D13" s="33">
        <f t="shared" si="4"/>
        <v>0</v>
      </c>
      <c r="E13" s="33">
        <f t="shared" si="4"/>
        <v>0</v>
      </c>
      <c r="F13" s="33">
        <f t="shared" si="4"/>
        <v>0</v>
      </c>
      <c r="G13" s="33">
        <f t="shared" si="4"/>
        <v>0</v>
      </c>
      <c r="H13" s="33">
        <f t="shared" si="4"/>
        <v>0</v>
      </c>
      <c r="I13" s="33">
        <f t="shared" si="4"/>
        <v>0</v>
      </c>
      <c r="J13" s="33">
        <f t="shared" si="4"/>
        <v>0</v>
      </c>
      <c r="K13" s="33">
        <f t="shared" si="4"/>
        <v>0</v>
      </c>
      <c r="L13" s="33">
        <f t="shared" si="4"/>
        <v>0</v>
      </c>
    </row>
    <row r="14" spans="1:12" x14ac:dyDescent="0.35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9"/>
    </row>
    <row r="15" spans="1:12" x14ac:dyDescent="0.35">
      <c r="A15" s="9" t="s">
        <v>98</v>
      </c>
      <c r="B15" s="9" t="s">
        <v>99</v>
      </c>
      <c r="C15" s="28" t="s">
        <v>100</v>
      </c>
      <c r="D15" s="28" t="s">
        <v>101</v>
      </c>
      <c r="E15" s="28" t="s">
        <v>102</v>
      </c>
      <c r="F15" s="28" t="s">
        <v>103</v>
      </c>
      <c r="G15" s="28" t="s">
        <v>104</v>
      </c>
      <c r="H15" s="28" t="s">
        <v>105</v>
      </c>
      <c r="I15" s="28" t="s">
        <v>106</v>
      </c>
      <c r="J15" s="28" t="s">
        <v>107</v>
      </c>
      <c r="K15" s="28" t="s">
        <v>108</v>
      </c>
      <c r="L15" s="28" t="s">
        <v>109</v>
      </c>
    </row>
    <row r="16" spans="1:12" x14ac:dyDescent="0.35">
      <c r="A16" s="11"/>
      <c r="B16" s="140" t="s">
        <v>114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2"/>
    </row>
    <row r="17" spans="1:12" x14ac:dyDescent="0.35">
      <c r="A17" s="11">
        <v>7</v>
      </c>
      <c r="B17" s="12" t="s">
        <v>115</v>
      </c>
      <c r="C17" s="29">
        <v>0</v>
      </c>
      <c r="D17" s="30">
        <f>C17*1.03</f>
        <v>0</v>
      </c>
      <c r="E17" s="30">
        <f t="shared" ref="E17:L17" si="5">D17*1.03</f>
        <v>0</v>
      </c>
      <c r="F17" s="30">
        <f t="shared" si="5"/>
        <v>0</v>
      </c>
      <c r="G17" s="30">
        <f t="shared" si="5"/>
        <v>0</v>
      </c>
      <c r="H17" s="30">
        <f t="shared" si="5"/>
        <v>0</v>
      </c>
      <c r="I17" s="30">
        <f t="shared" si="5"/>
        <v>0</v>
      </c>
      <c r="J17" s="30">
        <f t="shared" si="5"/>
        <v>0</v>
      </c>
      <c r="K17" s="30">
        <f t="shared" si="5"/>
        <v>0</v>
      </c>
      <c r="L17" s="30">
        <f t="shared" si="5"/>
        <v>0</v>
      </c>
    </row>
    <row r="18" spans="1:12" x14ac:dyDescent="0.35">
      <c r="A18" s="11">
        <v>8</v>
      </c>
      <c r="B18" s="12" t="s">
        <v>116</v>
      </c>
      <c r="C18" s="29">
        <v>0</v>
      </c>
      <c r="D18" s="30">
        <f t="shared" ref="D18:L22" si="6">C18*1.03</f>
        <v>0</v>
      </c>
      <c r="E18" s="30">
        <f t="shared" si="6"/>
        <v>0</v>
      </c>
      <c r="F18" s="30">
        <f t="shared" si="6"/>
        <v>0</v>
      </c>
      <c r="G18" s="30">
        <f t="shared" si="6"/>
        <v>0</v>
      </c>
      <c r="H18" s="30">
        <f t="shared" si="6"/>
        <v>0</v>
      </c>
      <c r="I18" s="30">
        <f t="shared" si="6"/>
        <v>0</v>
      </c>
      <c r="J18" s="30">
        <f t="shared" si="6"/>
        <v>0</v>
      </c>
      <c r="K18" s="30">
        <f t="shared" si="6"/>
        <v>0</v>
      </c>
      <c r="L18" s="30">
        <f t="shared" si="6"/>
        <v>0</v>
      </c>
    </row>
    <row r="19" spans="1:12" x14ac:dyDescent="0.35">
      <c r="A19" s="11">
        <v>9</v>
      </c>
      <c r="B19" s="12" t="s">
        <v>117</v>
      </c>
      <c r="C19" s="29">
        <v>0</v>
      </c>
      <c r="D19" s="30">
        <f t="shared" si="6"/>
        <v>0</v>
      </c>
      <c r="E19" s="30">
        <f t="shared" si="6"/>
        <v>0</v>
      </c>
      <c r="F19" s="30">
        <f t="shared" si="6"/>
        <v>0</v>
      </c>
      <c r="G19" s="30">
        <f t="shared" si="6"/>
        <v>0</v>
      </c>
      <c r="H19" s="30">
        <f t="shared" si="6"/>
        <v>0</v>
      </c>
      <c r="I19" s="30">
        <f t="shared" si="6"/>
        <v>0</v>
      </c>
      <c r="J19" s="30">
        <f t="shared" si="6"/>
        <v>0</v>
      </c>
      <c r="K19" s="30">
        <f t="shared" si="6"/>
        <v>0</v>
      </c>
      <c r="L19" s="30">
        <f t="shared" si="6"/>
        <v>0</v>
      </c>
    </row>
    <row r="20" spans="1:12" x14ac:dyDescent="0.35">
      <c r="A20" s="11">
        <v>10</v>
      </c>
      <c r="B20" s="12" t="s">
        <v>118</v>
      </c>
      <c r="C20" s="29">
        <v>0</v>
      </c>
      <c r="D20" s="30">
        <f t="shared" si="6"/>
        <v>0</v>
      </c>
      <c r="E20" s="30">
        <f t="shared" si="6"/>
        <v>0</v>
      </c>
      <c r="F20" s="30">
        <f t="shared" si="6"/>
        <v>0</v>
      </c>
      <c r="G20" s="30">
        <f t="shared" si="6"/>
        <v>0</v>
      </c>
      <c r="H20" s="30">
        <f t="shared" si="6"/>
        <v>0</v>
      </c>
      <c r="I20" s="30">
        <f t="shared" si="6"/>
        <v>0</v>
      </c>
      <c r="J20" s="30">
        <f t="shared" si="6"/>
        <v>0</v>
      </c>
      <c r="K20" s="30">
        <f t="shared" si="6"/>
        <v>0</v>
      </c>
      <c r="L20" s="30">
        <f t="shared" si="6"/>
        <v>0</v>
      </c>
    </row>
    <row r="21" spans="1:12" x14ac:dyDescent="0.35">
      <c r="A21" s="11">
        <v>11</v>
      </c>
      <c r="B21" s="12" t="s">
        <v>119</v>
      </c>
      <c r="C21" s="29">
        <v>0</v>
      </c>
      <c r="D21" s="30">
        <f t="shared" si="6"/>
        <v>0</v>
      </c>
      <c r="E21" s="30">
        <f t="shared" si="6"/>
        <v>0</v>
      </c>
      <c r="F21" s="30">
        <f t="shared" si="6"/>
        <v>0</v>
      </c>
      <c r="G21" s="30">
        <f t="shared" si="6"/>
        <v>0</v>
      </c>
      <c r="H21" s="30">
        <f t="shared" si="6"/>
        <v>0</v>
      </c>
      <c r="I21" s="30">
        <f t="shared" si="6"/>
        <v>0</v>
      </c>
      <c r="J21" s="30">
        <f t="shared" si="6"/>
        <v>0</v>
      </c>
      <c r="K21" s="30">
        <f t="shared" si="6"/>
        <v>0</v>
      </c>
      <c r="L21" s="30">
        <f t="shared" si="6"/>
        <v>0</v>
      </c>
    </row>
    <row r="22" spans="1:12" x14ac:dyDescent="0.35">
      <c r="A22" s="11">
        <v>12</v>
      </c>
      <c r="B22" s="12" t="s">
        <v>120</v>
      </c>
      <c r="C22" s="29">
        <v>0</v>
      </c>
      <c r="D22" s="30">
        <f t="shared" si="6"/>
        <v>0</v>
      </c>
      <c r="E22" s="30">
        <f t="shared" si="6"/>
        <v>0</v>
      </c>
      <c r="F22" s="30">
        <f t="shared" si="6"/>
        <v>0</v>
      </c>
      <c r="G22" s="30">
        <f t="shared" si="6"/>
        <v>0</v>
      </c>
      <c r="H22" s="30">
        <f t="shared" si="6"/>
        <v>0</v>
      </c>
      <c r="I22" s="30">
        <f t="shared" si="6"/>
        <v>0</v>
      </c>
      <c r="J22" s="30">
        <f t="shared" si="6"/>
        <v>0</v>
      </c>
      <c r="K22" s="30">
        <f t="shared" si="6"/>
        <v>0</v>
      </c>
      <c r="L22" s="30">
        <f t="shared" si="6"/>
        <v>0</v>
      </c>
    </row>
    <row r="23" spans="1:12" x14ac:dyDescent="0.35">
      <c r="A23" s="11">
        <v>13</v>
      </c>
      <c r="B23" s="12" t="s">
        <v>121</v>
      </c>
      <c r="C23" s="32">
        <f>SUM(C17:C22)</f>
        <v>0</v>
      </c>
      <c r="D23" s="30">
        <f t="shared" ref="D23:L23" si="7">SUM(D17:D22)</f>
        <v>0</v>
      </c>
      <c r="E23" s="30">
        <f t="shared" si="7"/>
        <v>0</v>
      </c>
      <c r="F23" s="30">
        <f t="shared" si="7"/>
        <v>0</v>
      </c>
      <c r="G23" s="30">
        <f t="shared" si="7"/>
        <v>0</v>
      </c>
      <c r="H23" s="30">
        <f t="shared" si="7"/>
        <v>0</v>
      </c>
      <c r="I23" s="30">
        <f t="shared" si="7"/>
        <v>0</v>
      </c>
      <c r="J23" s="30">
        <f t="shared" si="7"/>
        <v>0</v>
      </c>
      <c r="K23" s="30">
        <f t="shared" si="7"/>
        <v>0</v>
      </c>
      <c r="L23" s="30">
        <f t="shared" si="7"/>
        <v>0</v>
      </c>
    </row>
    <row r="24" spans="1:12" ht="15.5" x14ac:dyDescent="0.35">
      <c r="A24" s="11">
        <v>14</v>
      </c>
      <c r="B24" s="10" t="s">
        <v>133</v>
      </c>
      <c r="C24" s="31">
        <f>C13-C23</f>
        <v>0</v>
      </c>
      <c r="D24" s="33">
        <f t="shared" ref="D24:L24" si="8">D13-D23</f>
        <v>0</v>
      </c>
      <c r="E24" s="33">
        <f t="shared" si="8"/>
        <v>0</v>
      </c>
      <c r="F24" s="33">
        <f t="shared" si="8"/>
        <v>0</v>
      </c>
      <c r="G24" s="33">
        <f t="shared" si="8"/>
        <v>0</v>
      </c>
      <c r="H24" s="33">
        <f t="shared" si="8"/>
        <v>0</v>
      </c>
      <c r="I24" s="33">
        <f t="shared" si="8"/>
        <v>0</v>
      </c>
      <c r="J24" s="33">
        <f t="shared" si="8"/>
        <v>0</v>
      </c>
      <c r="K24" s="33">
        <f t="shared" si="8"/>
        <v>0</v>
      </c>
      <c r="L24" s="33">
        <f t="shared" si="8"/>
        <v>0</v>
      </c>
    </row>
    <row r="25" spans="1:12" x14ac:dyDescent="0.3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9"/>
    </row>
    <row r="26" spans="1:12" x14ac:dyDescent="0.35">
      <c r="A26" s="9" t="s">
        <v>98</v>
      </c>
      <c r="B26" s="9" t="s">
        <v>99</v>
      </c>
      <c r="C26" s="28" t="s">
        <v>100</v>
      </c>
      <c r="D26" s="28" t="s">
        <v>101</v>
      </c>
      <c r="E26" s="28" t="s">
        <v>102</v>
      </c>
      <c r="F26" s="28" t="s">
        <v>103</v>
      </c>
      <c r="G26" s="28" t="s">
        <v>104</v>
      </c>
      <c r="H26" s="28" t="s">
        <v>105</v>
      </c>
      <c r="I26" s="28" t="s">
        <v>106</v>
      </c>
      <c r="J26" s="28" t="s">
        <v>107</v>
      </c>
      <c r="K26" s="28" t="s">
        <v>108</v>
      </c>
      <c r="L26" s="28" t="s">
        <v>109</v>
      </c>
    </row>
    <row r="27" spans="1:12" x14ac:dyDescent="0.35">
      <c r="A27" s="13"/>
      <c r="B27" s="150" t="s">
        <v>132</v>
      </c>
      <c r="C27" s="151"/>
      <c r="D27" s="151"/>
      <c r="E27" s="151"/>
      <c r="F27" s="151"/>
      <c r="G27" s="151"/>
      <c r="H27" s="151"/>
      <c r="I27" s="151"/>
      <c r="J27" s="151"/>
      <c r="K27" s="151"/>
      <c r="L27" s="152"/>
    </row>
    <row r="28" spans="1:12" x14ac:dyDescent="0.35">
      <c r="A28" s="11">
        <v>15</v>
      </c>
      <c r="B28" s="12" t="s">
        <v>122</v>
      </c>
      <c r="C28" s="29" t="s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</row>
    <row r="29" spans="1:12" x14ac:dyDescent="0.35">
      <c r="A29" s="11">
        <v>16</v>
      </c>
      <c r="B29" s="12" t="s">
        <v>123</v>
      </c>
      <c r="C29" s="29" t="s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</row>
    <row r="30" spans="1:12" x14ac:dyDescent="0.35">
      <c r="A30" s="11">
        <v>17</v>
      </c>
      <c r="B30" s="10" t="s">
        <v>124</v>
      </c>
      <c r="C30" s="31">
        <f>SUM(C28:C29)</f>
        <v>0</v>
      </c>
      <c r="D30" s="33">
        <f t="shared" ref="D30:L30" si="9">SUM(D28:D29)</f>
        <v>0</v>
      </c>
      <c r="E30" s="33">
        <f t="shared" si="9"/>
        <v>0</v>
      </c>
      <c r="F30" s="33">
        <f t="shared" si="9"/>
        <v>0</v>
      </c>
      <c r="G30" s="33">
        <f t="shared" si="9"/>
        <v>0</v>
      </c>
      <c r="H30" s="33">
        <f t="shared" si="9"/>
        <v>0</v>
      </c>
      <c r="I30" s="33">
        <f t="shared" si="9"/>
        <v>0</v>
      </c>
      <c r="J30" s="33">
        <f t="shared" si="9"/>
        <v>0</v>
      </c>
      <c r="K30" s="33">
        <f t="shared" si="9"/>
        <v>0</v>
      </c>
      <c r="L30" s="33">
        <f t="shared" si="9"/>
        <v>0</v>
      </c>
    </row>
    <row r="31" spans="1:12" x14ac:dyDescent="0.35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9"/>
    </row>
    <row r="32" spans="1:12" ht="15.5" x14ac:dyDescent="0.35">
      <c r="A32" s="11">
        <v>18</v>
      </c>
      <c r="B32" s="14" t="s">
        <v>137</v>
      </c>
      <c r="C32" s="32">
        <f>C24-C30</f>
        <v>0</v>
      </c>
      <c r="D32" s="30">
        <f t="shared" ref="D32:L32" si="10">D24-D30</f>
        <v>0</v>
      </c>
      <c r="E32" s="30">
        <f t="shared" si="10"/>
        <v>0</v>
      </c>
      <c r="F32" s="30">
        <f t="shared" si="10"/>
        <v>0</v>
      </c>
      <c r="G32" s="30">
        <f t="shared" si="10"/>
        <v>0</v>
      </c>
      <c r="H32" s="30">
        <f t="shared" si="10"/>
        <v>0</v>
      </c>
      <c r="I32" s="30">
        <f t="shared" si="10"/>
        <v>0</v>
      </c>
      <c r="J32" s="30">
        <f t="shared" si="10"/>
        <v>0</v>
      </c>
      <c r="K32" s="30">
        <f t="shared" si="10"/>
        <v>0</v>
      </c>
      <c r="L32" s="30">
        <f t="shared" si="10"/>
        <v>0</v>
      </c>
    </row>
    <row r="33" spans="1:12" x14ac:dyDescent="0.35">
      <c r="A33" s="11" t="s">
        <v>125</v>
      </c>
      <c r="B33" s="12" t="s">
        <v>126</v>
      </c>
      <c r="C33" s="29"/>
      <c r="D33" s="30">
        <f t="shared" ref="D33:L33" si="11">C33</f>
        <v>0</v>
      </c>
      <c r="E33" s="30">
        <f t="shared" si="11"/>
        <v>0</v>
      </c>
      <c r="F33" s="30">
        <f t="shared" si="11"/>
        <v>0</v>
      </c>
      <c r="G33" s="30">
        <f t="shared" si="11"/>
        <v>0</v>
      </c>
      <c r="H33" s="30">
        <f t="shared" si="11"/>
        <v>0</v>
      </c>
      <c r="I33" s="30">
        <f t="shared" si="11"/>
        <v>0</v>
      </c>
      <c r="J33" s="30">
        <f t="shared" si="11"/>
        <v>0</v>
      </c>
      <c r="K33" s="30">
        <f t="shared" si="11"/>
        <v>0</v>
      </c>
      <c r="L33" s="30">
        <f t="shared" si="11"/>
        <v>0</v>
      </c>
    </row>
    <row r="34" spans="1:12" ht="15.5" x14ac:dyDescent="0.35">
      <c r="A34" s="11">
        <v>19</v>
      </c>
      <c r="B34" s="10" t="s">
        <v>134</v>
      </c>
      <c r="C34" s="36" t="e">
        <f t="shared" ref="C34:L34" si="12">(C32/C33)</f>
        <v>#DIV/0!</v>
      </c>
      <c r="D34" s="36" t="e">
        <f t="shared" si="12"/>
        <v>#DIV/0!</v>
      </c>
      <c r="E34" s="36" t="e">
        <f t="shared" si="12"/>
        <v>#DIV/0!</v>
      </c>
      <c r="F34" s="36" t="e">
        <f t="shared" si="12"/>
        <v>#DIV/0!</v>
      </c>
      <c r="G34" s="36" t="e">
        <f t="shared" si="12"/>
        <v>#DIV/0!</v>
      </c>
      <c r="H34" s="36" t="e">
        <f t="shared" si="12"/>
        <v>#DIV/0!</v>
      </c>
      <c r="I34" s="36" t="e">
        <f t="shared" si="12"/>
        <v>#DIV/0!</v>
      </c>
      <c r="J34" s="36" t="e">
        <f t="shared" si="12"/>
        <v>#DIV/0!</v>
      </c>
      <c r="K34" s="36" t="e">
        <f t="shared" si="12"/>
        <v>#DIV/0!</v>
      </c>
      <c r="L34" s="36" t="e">
        <f t="shared" si="12"/>
        <v>#DIV/0!</v>
      </c>
    </row>
    <row r="35" spans="1:12" ht="15" customHeight="1" x14ac:dyDescent="0.35">
      <c r="A35" s="144" t="s">
        <v>0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6"/>
    </row>
    <row r="36" spans="1:12" ht="15.5" x14ac:dyDescent="0.35">
      <c r="A36" s="11" t="s">
        <v>127</v>
      </c>
      <c r="B36" s="10" t="s">
        <v>135</v>
      </c>
      <c r="C36" s="35" t="e">
        <f>C24/C30</f>
        <v>#DIV/0!</v>
      </c>
      <c r="D36" s="35" t="e">
        <f t="shared" ref="D36:L36" si="13">D24/D30</f>
        <v>#DIV/0!</v>
      </c>
      <c r="E36" s="35" t="e">
        <f t="shared" si="13"/>
        <v>#DIV/0!</v>
      </c>
      <c r="F36" s="35" t="e">
        <f t="shared" si="13"/>
        <v>#DIV/0!</v>
      </c>
      <c r="G36" s="35" t="e">
        <f t="shared" si="13"/>
        <v>#DIV/0!</v>
      </c>
      <c r="H36" s="35" t="e">
        <f t="shared" si="13"/>
        <v>#DIV/0!</v>
      </c>
      <c r="I36" s="35" t="e">
        <f t="shared" si="13"/>
        <v>#DIV/0!</v>
      </c>
      <c r="J36" s="35" t="e">
        <f t="shared" si="13"/>
        <v>#DIV/0!</v>
      </c>
      <c r="K36" s="35" t="e">
        <f t="shared" si="13"/>
        <v>#DIV/0!</v>
      </c>
      <c r="L36" s="35" t="e">
        <f t="shared" si="13"/>
        <v>#DIV/0!</v>
      </c>
    </row>
    <row r="37" spans="1:12" ht="14.25" customHeight="1" x14ac:dyDescent="0.35">
      <c r="A37" s="143" t="s">
        <v>136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</row>
    <row r="38" spans="1:12" x14ac:dyDescent="0.3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</row>
    <row r="39" spans="1:12" x14ac:dyDescent="0.3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</row>
    <row r="40" spans="1:12" x14ac:dyDescent="0.3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</row>
    <row r="41" spans="1:12" x14ac:dyDescent="0.3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</row>
  </sheetData>
  <sheetProtection algorithmName="SHA-512" hashValue="WpMAoFnj0hlhck6iFb0ShoGnDvKujxQY10IMy0aED3kREKRh7GHNIEetM1WVVvsGL7IUMf0StVQVIFa0F9kLWA==" saltValue="N70e75j319gcjGml7oZbjw==" spinCount="100000" sheet="1" objects="1" scenarios="1" selectLockedCells="1"/>
  <mergeCells count="11">
    <mergeCell ref="D2:H2"/>
    <mergeCell ref="A4:L4"/>
    <mergeCell ref="B7:L7"/>
    <mergeCell ref="A37:L41"/>
    <mergeCell ref="A35:L35"/>
    <mergeCell ref="A14:L14"/>
    <mergeCell ref="B16:L16"/>
    <mergeCell ref="A25:L25"/>
    <mergeCell ref="B27:L27"/>
    <mergeCell ref="A31:L31"/>
    <mergeCell ref="A5:F5"/>
  </mergeCells>
  <pageMargins left="0.7" right="0.7" top="0.75" bottom="0.75" header="0.3" footer="0.3"/>
  <pageSetup scale="62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Tables</vt:lpstr>
      <vt:lpstr>Table 14a</vt:lpstr>
      <vt:lpstr>'Table 14a'!Print_Area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Studer</dc:creator>
  <cp:lastModifiedBy>Ellen McCabe</cp:lastModifiedBy>
  <cp:lastPrinted>2026-03-25T19:01:49Z</cp:lastPrinted>
  <dcterms:created xsi:type="dcterms:W3CDTF">2025-02-27T03:30:21Z</dcterms:created>
  <dcterms:modified xsi:type="dcterms:W3CDTF">2026-03-25T19:10:09Z</dcterms:modified>
</cp:coreProperties>
</file>