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b8299f552475456/Documents 4 29 22/Documents/Distribution/Application Word and Excel 2025/"/>
    </mc:Choice>
  </mc:AlternateContent>
  <xr:revisionPtr revIDLastSave="0" documentId="8_{D910D2A5-A228-435C-840E-30EE4C646FD6}" xr6:coauthVersionLast="47" xr6:coauthVersionMax="47" xr10:uidLastSave="{00000000-0000-0000-0000-000000000000}"/>
  <bookViews>
    <workbookView xWindow="-110" yWindow="-110" windowWidth="19420" windowHeight="11500" activeTab="1" xr2:uid="{15794471-24E6-4121-B0FB-FBF1ADA38A6A}"/>
  </bookViews>
  <sheets>
    <sheet name="Tables" sheetId="2" r:id="rId1"/>
    <sheet name="Table 14a" sheetId="3" r:id="rId2"/>
  </sheets>
  <definedNames>
    <definedName name="_xlnm.Print_Area" localSheetId="1">'Table 14a'!$A$1:$L$41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2" l="1"/>
  <c r="D37" i="2"/>
  <c r="C11" i="3"/>
  <c r="D33" i="3"/>
  <c r="E33" i="3" s="1"/>
  <c r="F33" i="3" s="1"/>
  <c r="G33" i="3" s="1"/>
  <c r="H33" i="3" s="1"/>
  <c r="I33" i="3" s="1"/>
  <c r="J33" i="3" s="1"/>
  <c r="K33" i="3" s="1"/>
  <c r="L33" i="3" s="1"/>
  <c r="L30" i="3"/>
  <c r="K30" i="3"/>
  <c r="J30" i="3"/>
  <c r="I30" i="3"/>
  <c r="H30" i="3"/>
  <c r="G30" i="3"/>
  <c r="F30" i="3"/>
  <c r="E30" i="3"/>
  <c r="D30" i="3"/>
  <c r="C30" i="3"/>
  <c r="C23" i="3"/>
  <c r="D22" i="3"/>
  <c r="E22" i="3" s="1"/>
  <c r="F22" i="3" s="1"/>
  <c r="G22" i="3" s="1"/>
  <c r="H22" i="3" s="1"/>
  <c r="I22" i="3" s="1"/>
  <c r="J22" i="3" s="1"/>
  <c r="K22" i="3" s="1"/>
  <c r="L22" i="3" s="1"/>
  <c r="D21" i="3"/>
  <c r="E21" i="3" s="1"/>
  <c r="F21" i="3" s="1"/>
  <c r="G21" i="3" s="1"/>
  <c r="H21" i="3" s="1"/>
  <c r="I21" i="3" s="1"/>
  <c r="J21" i="3" s="1"/>
  <c r="K21" i="3" s="1"/>
  <c r="L21" i="3" s="1"/>
  <c r="D20" i="3"/>
  <c r="E20" i="3" s="1"/>
  <c r="F20" i="3" s="1"/>
  <c r="G20" i="3" s="1"/>
  <c r="H20" i="3" s="1"/>
  <c r="I20" i="3" s="1"/>
  <c r="J20" i="3" s="1"/>
  <c r="K20" i="3" s="1"/>
  <c r="L20" i="3" s="1"/>
  <c r="D19" i="3"/>
  <c r="E19" i="3" s="1"/>
  <c r="F19" i="3" s="1"/>
  <c r="G19" i="3" s="1"/>
  <c r="H19" i="3" s="1"/>
  <c r="I19" i="3" s="1"/>
  <c r="J19" i="3" s="1"/>
  <c r="K19" i="3" s="1"/>
  <c r="L19" i="3" s="1"/>
  <c r="D18" i="3"/>
  <c r="E18" i="3" s="1"/>
  <c r="F18" i="3" s="1"/>
  <c r="G18" i="3" s="1"/>
  <c r="H18" i="3" s="1"/>
  <c r="I18" i="3" s="1"/>
  <c r="J18" i="3" s="1"/>
  <c r="K18" i="3" s="1"/>
  <c r="L18" i="3" s="1"/>
  <c r="D17" i="3"/>
  <c r="E17" i="3" s="1"/>
  <c r="D10" i="3"/>
  <c r="E10" i="3" s="1"/>
  <c r="F10" i="3" s="1"/>
  <c r="G10" i="3" s="1"/>
  <c r="H10" i="3" s="1"/>
  <c r="I10" i="3" s="1"/>
  <c r="J10" i="3" s="1"/>
  <c r="K10" i="3" s="1"/>
  <c r="L10" i="3" s="1"/>
  <c r="D9" i="3"/>
  <c r="E9" i="3" s="1"/>
  <c r="F9" i="3" s="1"/>
  <c r="G9" i="3" s="1"/>
  <c r="H9" i="3" s="1"/>
  <c r="I9" i="3" s="1"/>
  <c r="J9" i="3" s="1"/>
  <c r="K9" i="3" s="1"/>
  <c r="L9" i="3" s="1"/>
  <c r="D8" i="3"/>
  <c r="L143" i="2"/>
  <c r="I143" i="2"/>
  <c r="L134" i="2"/>
  <c r="I134" i="2"/>
  <c r="L106" i="2"/>
  <c r="I106" i="2"/>
  <c r="L98" i="2"/>
  <c r="I98" i="2"/>
  <c r="D66" i="2"/>
  <c r="D52" i="2"/>
  <c r="N51" i="2" s="1"/>
  <c r="L145" i="2" l="1"/>
  <c r="I145" i="2"/>
  <c r="D11" i="3"/>
  <c r="D12" i="3" s="1"/>
  <c r="D13" i="3" s="1"/>
  <c r="E8" i="3"/>
  <c r="E23" i="3"/>
  <c r="F17" i="3"/>
  <c r="C12" i="3"/>
  <c r="C13" i="3" s="1"/>
  <c r="C24" i="3" s="1"/>
  <c r="D23" i="3"/>
  <c r="N45" i="2"/>
  <c r="N46" i="2"/>
  <c r="N43" i="2"/>
  <c r="N44" i="2"/>
  <c r="N47" i="2"/>
  <c r="N48" i="2"/>
  <c r="N49" i="2"/>
  <c r="N50" i="2"/>
  <c r="F8" i="3" l="1"/>
  <c r="F11" i="3" s="1"/>
  <c r="F12" i="3" s="1"/>
  <c r="F13" i="3" s="1"/>
  <c r="E11" i="3"/>
  <c r="E12" i="3" s="1"/>
  <c r="E13" i="3" s="1"/>
  <c r="E24" i="3" s="1"/>
  <c r="D24" i="3"/>
  <c r="D32" i="3" s="1"/>
  <c r="D34" i="3" s="1"/>
  <c r="C36" i="3"/>
  <c r="C32" i="3"/>
  <c r="C34" i="3" s="1"/>
  <c r="F23" i="3"/>
  <c r="G17" i="3"/>
  <c r="N52" i="2"/>
  <c r="G8" i="3" l="1"/>
  <c r="G11" i="3" s="1"/>
  <c r="G12" i="3" s="1"/>
  <c r="G13" i="3" s="1"/>
  <c r="F24" i="3"/>
  <c r="F32" i="3" s="1"/>
  <c r="F34" i="3" s="1"/>
  <c r="D36" i="3"/>
  <c r="E32" i="3"/>
  <c r="E34" i="3" s="1"/>
  <c r="E36" i="3"/>
  <c r="H17" i="3"/>
  <c r="G23" i="3"/>
  <c r="H8" i="3" l="1"/>
  <c r="H11" i="3" s="1"/>
  <c r="H12" i="3" s="1"/>
  <c r="H13" i="3" s="1"/>
  <c r="F36" i="3"/>
  <c r="G24" i="3"/>
  <c r="G32" i="3" s="1"/>
  <c r="G34" i="3" s="1"/>
  <c r="I17" i="3"/>
  <c r="H23" i="3"/>
  <c r="I8" i="3" l="1"/>
  <c r="J8" i="3" s="1"/>
  <c r="G36" i="3"/>
  <c r="J17" i="3"/>
  <c r="I23" i="3"/>
  <c r="H24" i="3"/>
  <c r="J11" i="3" l="1"/>
  <c r="J12" i="3" s="1"/>
  <c r="J13" i="3" s="1"/>
  <c r="K8" i="3"/>
  <c r="K11" i="3" s="1"/>
  <c r="I11" i="3"/>
  <c r="I12" i="3" s="1"/>
  <c r="I13" i="3" s="1"/>
  <c r="I24" i="3" s="1"/>
  <c r="I32" i="3" s="1"/>
  <c r="I34" i="3" s="1"/>
  <c r="H32" i="3"/>
  <c r="H34" i="3" s="1"/>
  <c r="H36" i="3"/>
  <c r="K17" i="3"/>
  <c r="J23" i="3"/>
  <c r="L8" i="3" l="1"/>
  <c r="L11" i="3" s="1"/>
  <c r="L12" i="3" s="1"/>
  <c r="L13" i="3" s="1"/>
  <c r="I36" i="3"/>
  <c r="J24" i="3"/>
  <c r="J32" i="3" s="1"/>
  <c r="J34" i="3" s="1"/>
  <c r="K12" i="3"/>
  <c r="K13" i="3" s="1"/>
  <c r="L17" i="3"/>
  <c r="L23" i="3" s="1"/>
  <c r="K23" i="3"/>
  <c r="J36" i="3" l="1"/>
  <c r="L24" i="3"/>
  <c r="L36" i="3" s="1"/>
  <c r="K24" i="3"/>
  <c r="L32" i="3" l="1"/>
  <c r="L34" i="3" s="1"/>
  <c r="K36" i="3"/>
  <c r="K32" i="3"/>
  <c r="K34" i="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<sst xmlns="http://schemas.openxmlformats.org/spreadsheetml/2006/main" count="189" uniqueCount="149">
  <si>
    <t xml:space="preserve"> </t>
  </si>
  <si>
    <t>Original Loan
Amount</t>
  </si>
  <si>
    <t>Monthly
Payment</t>
  </si>
  <si>
    <t>Term
(yrs)</t>
  </si>
  <si>
    <t>Int.
Rate</t>
  </si>
  <si>
    <t>Fixed or
Variable</t>
  </si>
  <si>
    <t>Unpaid
Balance</t>
  </si>
  <si>
    <t>Lender</t>
  </si>
  <si>
    <t>Term</t>
  </si>
  <si>
    <t>TOTALS:</t>
  </si>
  <si>
    <t>Maturity
Date</t>
  </si>
  <si>
    <t>Funder/Program</t>
  </si>
  <si>
    <t>Amount</t>
  </si>
  <si>
    <t>Uses</t>
  </si>
  <si>
    <t>If No,
Expected Date</t>
  </si>
  <si>
    <t>Percentage of
Total Sources</t>
  </si>
  <si>
    <r>
      <t>Describe Type
and Terms</t>
    </r>
    <r>
      <rPr>
        <b/>
        <vertAlign val="superscript"/>
        <sz val="10.5"/>
        <color theme="1"/>
        <rFont val="Aptos Narrow"/>
        <family val="2"/>
        <scheme val="minor"/>
      </rPr>
      <t>(1)</t>
    </r>
  </si>
  <si>
    <r>
      <t>Committed
(Y or N)</t>
    </r>
    <r>
      <rPr>
        <b/>
        <vertAlign val="superscript"/>
        <sz val="10.5"/>
        <color theme="1"/>
        <rFont val="Aptos Narrow"/>
        <family val="2"/>
        <scheme val="minor"/>
      </rPr>
      <t>(2)</t>
    </r>
  </si>
  <si>
    <t>HTFJC</t>
  </si>
  <si>
    <t>CDBG</t>
  </si>
  <si>
    <t>HOME</t>
  </si>
  <si>
    <t>Iowa City LIHTC</t>
  </si>
  <si>
    <t>HTFJC cost per unit</t>
  </si>
  <si>
    <t>Total Cost per unit</t>
  </si>
  <si>
    <t>Total</t>
  </si>
  <si>
    <t>(2) An attachment is required for all committed funding sources.</t>
  </si>
  <si>
    <t>Unit Type
(0BR, 1BR, etc.)</t>
  </si>
  <si>
    <t>Number of
Units</t>
  </si>
  <si>
    <r>
      <t>Approximate
Size of Units</t>
    </r>
    <r>
      <rPr>
        <b/>
        <vertAlign val="superscript"/>
        <sz val="10.5"/>
        <color theme="1"/>
        <rFont val="Aptos Narrow"/>
        <family val="2"/>
        <scheme val="minor"/>
      </rPr>
      <t>(1)</t>
    </r>
  </si>
  <si>
    <r>
      <t>Proposed Monthly
Contract</t>
    </r>
    <r>
      <rPr>
        <b/>
        <vertAlign val="superscript"/>
        <sz val="10.5"/>
        <color theme="1"/>
        <rFont val="Aptos Narrow"/>
        <family val="2"/>
        <scheme val="minor"/>
      </rPr>
      <t>(2)</t>
    </r>
  </si>
  <si>
    <r>
      <t>Income Limit
(% AMI)</t>
    </r>
    <r>
      <rPr>
        <b/>
        <vertAlign val="superscript"/>
        <sz val="10.5"/>
        <color theme="1"/>
        <rFont val="Aptos Narrow"/>
        <family val="2"/>
        <scheme val="minor"/>
      </rPr>
      <t>(3)</t>
    </r>
  </si>
  <si>
    <r>
      <t>Rent Limit
(% AMI)</t>
    </r>
    <r>
      <rPr>
        <b/>
        <vertAlign val="superscript"/>
        <sz val="10.5"/>
        <color theme="1"/>
        <rFont val="Aptos Narrow"/>
        <family val="2"/>
        <scheme val="minor"/>
      </rPr>
      <t>(3)</t>
    </r>
  </si>
  <si>
    <t>(1) Net rentable square feet</t>
  </si>
  <si>
    <t>(2) Rent per unit</t>
  </si>
  <si>
    <t>(3) If applicable</t>
  </si>
  <si>
    <t>Utilities to be paid by occupant (excluding telephone/internet/cable):</t>
  </si>
  <si>
    <t>Water and Sewer</t>
  </si>
  <si>
    <t>Hot Water</t>
  </si>
  <si>
    <t>Household Electric</t>
  </si>
  <si>
    <t>Heat (type)</t>
  </si>
  <si>
    <t>Air Conditioning</t>
  </si>
  <si>
    <t>Other (specify)</t>
  </si>
  <si>
    <r>
      <t>TABLE 13</t>
    </r>
    <r>
      <rPr>
        <b/>
        <sz val="10.5"/>
        <color rgb="FF007BB8"/>
        <rFont val="Aptos Narrow"/>
        <family val="2"/>
      </rPr>
      <t>—</t>
    </r>
    <r>
      <rPr>
        <b/>
        <sz val="10.5"/>
        <color rgb="FF007BB8"/>
        <rFont val="Aptos Narrow"/>
        <family val="2"/>
        <scheme val="minor"/>
      </rPr>
      <t>PROPOSED SOURCES OF FUNDING</t>
    </r>
  </si>
  <si>
    <t>TABLE 12—CURRENT DEBTS OWED TO HFTJC</t>
  </si>
  <si>
    <t>TABLE 11—CURRENT INDEBTEDNESS OF PROPERTY</t>
  </si>
  <si>
    <t>TABLE 15—PROJECT BUDGET</t>
  </si>
  <si>
    <t>TABLE 14b—ESTIMATED ANNUAL INCOME AND EXPENSES (Transitional and Rental only)</t>
  </si>
  <si>
    <t>Current
Rent</t>
  </si>
  <si>
    <r>
      <t xml:space="preserve">If </t>
    </r>
    <r>
      <rPr>
        <b/>
        <sz val="10.5"/>
        <color rgb="FF007BB8"/>
        <rFont val="Aptos Narrow"/>
        <family val="2"/>
        <scheme val="minor"/>
      </rPr>
      <t>Yes</t>
    </r>
    <r>
      <rPr>
        <sz val="10.5"/>
        <rFont val="Aptos Narrow"/>
        <family val="2"/>
        <scheme val="minor"/>
      </rPr>
      <t>, what are the current rents being charged? (Please include the current rent for each Unit Type included above.)</t>
    </r>
  </si>
  <si>
    <t>Is property currently rented?</t>
  </si>
  <si>
    <t>Note: If mixed use, please separate Housing and Non-Housing Costs. Applicant may submit a development budget created for another funding source for the same project. HTFJC may require additonal information from applicants who use alternative forms and for projects in excess of $500,000.</t>
  </si>
  <si>
    <t>a. Hard</t>
  </si>
  <si>
    <t>b. Soft</t>
  </si>
  <si>
    <t>c. Contingency</t>
  </si>
  <si>
    <t>d. Construction Interest</t>
  </si>
  <si>
    <t>TOTAL CONSTRUCTION</t>
  </si>
  <si>
    <t>2. FEES</t>
  </si>
  <si>
    <t>1.CONSTRUCTION COSTS</t>
  </si>
  <si>
    <t>b. Developer's Fee</t>
  </si>
  <si>
    <t>c. Legal/Appraisal</t>
  </si>
  <si>
    <t>TOTAL FEES</t>
  </si>
  <si>
    <t>d. Other (specify below)</t>
  </si>
  <si>
    <t>3. OTHER</t>
  </si>
  <si>
    <t>a. Construction Period Interest</t>
  </si>
  <si>
    <t>b. Marketing</t>
  </si>
  <si>
    <t>c. Initial Equipment and Furniture Budget (submit detail)</t>
  </si>
  <si>
    <t>d. Real Estate Taxes During Construction</t>
  </si>
  <si>
    <t>e. Feasibility Study</t>
  </si>
  <si>
    <t>f. Appraisal</t>
  </si>
  <si>
    <t>g. Soil Borings</t>
  </si>
  <si>
    <t>h. Lead Risk Assessment (for units built before 1976)</t>
  </si>
  <si>
    <t>i. SAC/WAC Charges</t>
  </si>
  <si>
    <t>j. Survey</t>
  </si>
  <si>
    <r>
      <t>k. Rental Attainment Gap</t>
    </r>
    <r>
      <rPr>
        <vertAlign val="superscript"/>
        <sz val="10.5"/>
        <color theme="1"/>
        <rFont val="Aptos Narrow"/>
        <family val="2"/>
        <scheme val="minor"/>
      </rPr>
      <t>(1)</t>
    </r>
  </si>
  <si>
    <t>l. Prepaid Interest</t>
  </si>
  <si>
    <t>m. Interest Buy-Down</t>
  </si>
  <si>
    <t>n. Relocation Expenses</t>
  </si>
  <si>
    <r>
      <t>o. Construction Contingency</t>
    </r>
    <r>
      <rPr>
        <vertAlign val="superscript"/>
        <sz val="10.5"/>
        <color theme="1"/>
        <rFont val="Aptos Narrow"/>
        <family val="2"/>
        <scheme val="minor"/>
      </rPr>
      <t>(2)</t>
    </r>
  </si>
  <si>
    <t>p. Off-Site Construction Costs</t>
  </si>
  <si>
    <t>q. Letter of Credit Fees (specify below)</t>
  </si>
  <si>
    <t>r. Developer Fee</t>
  </si>
  <si>
    <t>s. Developer Overhead (submit Detail and fee)</t>
  </si>
  <si>
    <t>t. Debt Service Reserve</t>
  </si>
  <si>
    <t>v. Other (specify below)</t>
  </si>
  <si>
    <t>TOTAL OTHER</t>
  </si>
  <si>
    <t>4. LAND</t>
  </si>
  <si>
    <t>a. Land Cost</t>
  </si>
  <si>
    <t>b. Value of Improvements on Land (not included above)</t>
  </si>
  <si>
    <t>c. Special Assessments</t>
  </si>
  <si>
    <t>d. Demolition</t>
  </si>
  <si>
    <t>e. Other (specify)</t>
  </si>
  <si>
    <t>TOTAL LAND</t>
  </si>
  <si>
    <t>HOUSING</t>
  </si>
  <si>
    <t>NON-HOUSING</t>
  </si>
  <si>
    <t>a. Architectural/Engineering</t>
  </si>
  <si>
    <t>5. TOTAL DEVELOPMENT COST OF PROJECT (PARTS 1 - 4)</t>
  </si>
  <si>
    <t>(1) Difference between income and expenses for completion of construction (i.e., Certificate of Occupancy) to break-even.
(2) 10% of [1.A.a] for rehab; 3% of [1.A.a] for new.</t>
  </si>
  <si>
    <t>u. Permanent (non-construction) Interest</t>
  </si>
  <si>
    <t>Line</t>
  </si>
  <si>
    <t>Description</t>
  </si>
  <si>
    <t>YR1</t>
  </si>
  <si>
    <t>YR2</t>
  </si>
  <si>
    <t>YR3</t>
  </si>
  <si>
    <t>YR4</t>
  </si>
  <si>
    <t>YR5</t>
  </si>
  <si>
    <t>YR6</t>
  </si>
  <si>
    <t>YR7</t>
  </si>
  <si>
    <t>YR8</t>
  </si>
  <si>
    <t>YR9</t>
  </si>
  <si>
    <t>YR10</t>
  </si>
  <si>
    <t>Gross Rental Income</t>
  </si>
  <si>
    <t xml:space="preserve">Other Income </t>
  </si>
  <si>
    <t>Tenant Contributions</t>
  </si>
  <si>
    <t>Effective Gross Income</t>
  </si>
  <si>
    <t>Operating Expenses</t>
  </si>
  <si>
    <t>Insurance</t>
  </si>
  <si>
    <t>Maintenance &amp; Structural Repairs</t>
  </si>
  <si>
    <t>Management Fees</t>
  </si>
  <si>
    <t>Property Taxes</t>
  </si>
  <si>
    <t>Misc. Operating Expenses</t>
  </si>
  <si>
    <t>Reserves</t>
  </si>
  <si>
    <t>Total Operating Expenses</t>
  </si>
  <si>
    <t>Debt Service First Mortgage</t>
  </si>
  <si>
    <t>Debt Service Subordinate Mortgage(s)</t>
  </si>
  <si>
    <t>Total Debt Service</t>
  </si>
  <si>
    <t>18(b)</t>
  </si>
  <si>
    <t>Equity Investment In Project</t>
  </si>
  <si>
    <t>19(a)</t>
  </si>
  <si>
    <t>Table 14a—CASH FLOW ANALYSIS PROFORMA</t>
  </si>
  <si>
    <r>
      <t>Vacancy Loss</t>
    </r>
    <r>
      <rPr>
        <vertAlign val="superscript"/>
        <sz val="10.5"/>
        <rFont val="Aptos Narrow"/>
        <family val="2"/>
        <scheme val="minor"/>
      </rPr>
      <t>(1)</t>
    </r>
  </si>
  <si>
    <t>Gross Income</t>
  </si>
  <si>
    <t>Revenue</t>
  </si>
  <si>
    <t>Debt Service</t>
  </si>
  <si>
    <r>
      <t>Net Operating Income</t>
    </r>
    <r>
      <rPr>
        <b/>
        <vertAlign val="superscript"/>
        <sz val="10.5"/>
        <rFont val="Aptos Narrow"/>
        <family val="2"/>
        <scheme val="minor"/>
      </rPr>
      <t>(2)</t>
    </r>
  </si>
  <si>
    <r>
      <t>Cash-on-Cash ROI</t>
    </r>
    <r>
      <rPr>
        <b/>
        <vertAlign val="superscript"/>
        <sz val="10.5"/>
        <rFont val="Aptos Narrow"/>
        <family val="2"/>
        <scheme val="minor"/>
      </rPr>
      <t>(4)</t>
    </r>
  </si>
  <si>
    <r>
      <t>Debt Coverage Ratio</t>
    </r>
    <r>
      <rPr>
        <b/>
        <vertAlign val="superscript"/>
        <sz val="10.5"/>
        <rFont val="Aptos Narrow"/>
        <family val="2"/>
        <scheme val="minor"/>
      </rPr>
      <t>(5)</t>
    </r>
  </si>
  <si>
    <r>
      <t xml:space="preserve">(1) Calculated as 5% of Gross Income
(2) Effective Gross Income </t>
    </r>
    <r>
      <rPr>
        <sz val="10.5"/>
        <color theme="1"/>
        <rFont val="Aptos Narrow"/>
        <family val="2"/>
      </rPr>
      <t>–</t>
    </r>
    <r>
      <rPr>
        <sz val="10.5"/>
        <color theme="1"/>
        <rFont val="Aptos Narrow"/>
        <family val="2"/>
        <scheme val="minor"/>
      </rPr>
      <t xml:space="preserve"> Total Operating Expenses
(3) Net Operating Income – Total Debt Service
(4) Cash Flow </t>
    </r>
    <r>
      <rPr>
        <sz val="10.5"/>
        <color theme="1"/>
        <rFont val="Aptos Narrow"/>
        <family val="2"/>
      </rPr>
      <t>÷</t>
    </r>
    <r>
      <rPr>
        <sz val="10.5"/>
        <color theme="1"/>
        <rFont val="Aptos Narrow"/>
        <family val="2"/>
        <scheme val="minor"/>
      </rPr>
      <t xml:space="preserve"> Equity Investment in Project
(5) Net Operating ÷ by Total Debt Service</t>
    </r>
  </si>
  <si>
    <r>
      <t>Cash Flow</t>
    </r>
    <r>
      <rPr>
        <b/>
        <vertAlign val="superscript"/>
        <sz val="10.5"/>
        <color rgb="FF007BB8"/>
        <rFont val="Aptos Narrow"/>
        <family val="2"/>
        <scheme val="minor"/>
      </rPr>
      <t>(3)</t>
    </r>
  </si>
  <si>
    <t>(1) Deferred, amortizing, grant, loan, etc., maturity and terms.</t>
  </si>
  <si>
    <t>Only enter in green fields if you are using Excel (it will auto-populate in Excel after you enter amounts in green fields).</t>
  </si>
  <si>
    <t>mm/dd/yyyy</t>
  </si>
  <si>
    <t>HOUSING TRUST FUND OF JOHNSON COUNTY
Revolving Loan Fund Application, Part 2</t>
  </si>
  <si>
    <t>1. Total number of units of affordable housing owned</t>
  </si>
  <si>
    <t>2. Total number of affordable housing above that are vacant</t>
  </si>
  <si>
    <t>3. Number of units of affordable housing supported by HTFJC</t>
  </si>
  <si>
    <t>4. Number of units above supported by HTFJC that are vacant</t>
  </si>
  <si>
    <t>Units</t>
  </si>
  <si>
    <t>VACANCY INFORMATION—As of the date of this application</t>
  </si>
  <si>
    <t>Project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</si>
</sst>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</numFmts>
  <fonts count="19" x14ac:knownFonts="1">
    <font>
      <sz val="11"/>
      <color theme="1"/>
      <name val="Aptos Narrow"/>
      <family val="2"/>
      <scheme val="minor"/>
    </font>
    <font>
      <sz val="10.5"/>
      <color theme="1"/>
      <name val="Aptos Narrow"/>
      <family val="2"/>
      <scheme val="minor"/>
    </font>
    <font>
      <b/>
      <sz val="10.5"/>
      <color rgb="FF007BB8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.5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0.5"/>
      <color theme="1"/>
      <name val="Aptos Narrow"/>
      <family val="2"/>
    </font>
    <font>
      <sz val="10.5"/>
      <name val="Aptos Narrow"/>
      <family val="2"/>
      <scheme val="minor"/>
    </font>
    <font>
      <b/>
      <vertAlign val="superscript"/>
      <sz val="10.5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0.5"/>
      <name val="Aptos Narrow"/>
      <family val="2"/>
      <scheme val="minor"/>
    </font>
    <font>
      <b/>
      <sz val="10.5"/>
      <color rgb="FF007BB8"/>
      <name val="Aptos Narrow"/>
      <family val="2"/>
    </font>
    <font>
      <vertAlign val="superscript"/>
      <sz val="10.5"/>
      <color theme="1"/>
      <name val="Aptos Narrow"/>
      <family val="2"/>
      <scheme val="minor"/>
    </font>
    <font>
      <vertAlign val="superscript"/>
      <sz val="10.5"/>
      <name val="Aptos Narrow"/>
      <family val="2"/>
      <scheme val="minor"/>
    </font>
    <font>
      <b/>
      <vertAlign val="superscript"/>
      <sz val="10.5"/>
      <name val="Aptos Narrow"/>
      <family val="2"/>
      <scheme val="minor"/>
    </font>
    <font>
      <b/>
      <vertAlign val="superscript"/>
      <sz val="10.5"/>
      <color rgb="FF007BB8"/>
      <name val="Aptos Narrow"/>
      <family val="2"/>
      <scheme val="minor"/>
    </font>
    <font>
      <b/>
      <sz val="10.5"/>
      <color rgb="FF0070C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/>
    <xf numFmtId="0" fontId="1" fillId="0" borderId="3" xfId="0" applyFont="1" applyBorder="1"/>
    <xf numFmtId="0" fontId="1" fillId="0" borderId="3" xfId="0" applyFont="1" applyBorder="1" applyProtection="1">
      <protection locked="0"/>
    </xf>
    <xf numFmtId="0" fontId="1" fillId="3" borderId="3" xfId="0" applyFont="1" applyFill="1" applyBorder="1" applyProtection="1">
      <protection locked="0"/>
    </xf>
    <xf numFmtId="0" fontId="1" fillId="0" borderId="3" xfId="0" applyFont="1" applyBorder="1" applyAlignment="1">
      <alignment horizontal="left"/>
    </xf>
    <xf numFmtId="0" fontId="11" fillId="2" borderId="3" xfId="0" applyFont="1" applyFill="1" applyBorder="1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horizontal="left"/>
    </xf>
    <xf numFmtId="0" fontId="8" fillId="0" borderId="3" xfId="0" applyFont="1" applyBorder="1"/>
    <xf numFmtId="0" fontId="11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3" xfId="0" applyFont="1" applyBorder="1" applyAlignment="1" applyProtection="1">
      <alignment horizontal="right"/>
      <protection locked="0"/>
    </xf>
    <xf numFmtId="0" fontId="1" fillId="3" borderId="3" xfId="0" applyFont="1" applyFill="1" applyBorder="1" applyAlignment="1" applyProtection="1">
      <alignment horizontal="right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center"/>
    </xf>
    <xf numFmtId="0" fontId="8" fillId="2" borderId="1" xfId="0" applyFont="1" applyFill="1" applyBorder="1" applyAlignment="1" applyProtection="1">
      <alignment horizontal="right" vertical="center"/>
      <protection locked="0"/>
    </xf>
    <xf numFmtId="0" fontId="8" fillId="2" borderId="2" xfId="0" applyFont="1" applyFill="1" applyBorder="1" applyAlignment="1" applyProtection="1">
      <alignment horizontal="right" vertical="center"/>
      <protection locked="0"/>
    </xf>
    <xf numFmtId="164" fontId="1" fillId="0" borderId="0" xfId="0" applyNumberFormat="1" applyFont="1"/>
    <xf numFmtId="164" fontId="1" fillId="0" borderId="0" xfId="0" applyNumberFormat="1" applyFont="1" applyAlignment="1">
      <alignment horizontal="left" vertical="center"/>
    </xf>
    <xf numFmtId="164" fontId="11" fillId="2" borderId="3" xfId="0" applyNumberFormat="1" applyFont="1" applyFill="1" applyBorder="1" applyAlignment="1">
      <alignment horizontal="center"/>
    </xf>
    <xf numFmtId="164" fontId="1" fillId="6" borderId="3" xfId="2" applyNumberFormat="1" applyFont="1" applyFill="1" applyBorder="1" applyProtection="1">
      <protection locked="0"/>
    </xf>
    <xf numFmtId="164" fontId="1" fillId="0" borderId="3" xfId="2" applyNumberFormat="1" applyFont="1" applyBorder="1"/>
    <xf numFmtId="164" fontId="5" fillId="0" borderId="3" xfId="2" applyNumberFormat="1" applyFont="1" applyFill="1" applyBorder="1"/>
    <xf numFmtId="164" fontId="1" fillId="0" borderId="3" xfId="2" applyNumberFormat="1" applyFont="1" applyFill="1" applyBorder="1"/>
    <xf numFmtId="164" fontId="5" fillId="0" borderId="3" xfId="2" applyNumberFormat="1" applyFont="1" applyBorder="1"/>
    <xf numFmtId="164" fontId="5" fillId="0" borderId="3" xfId="1" applyNumberFormat="1" applyFont="1" applyFill="1" applyBorder="1"/>
    <xf numFmtId="164" fontId="5" fillId="0" borderId="3" xfId="1" applyNumberFormat="1" applyFont="1" applyBorder="1"/>
    <xf numFmtId="164" fontId="5" fillId="0" borderId="3" xfId="0" applyNumberFormat="1" applyFont="1" applyBorder="1"/>
    <xf numFmtId="164" fontId="18" fillId="0" borderId="0" xfId="0" applyNumberFormat="1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" fillId="3" borderId="3" xfId="0" applyFont="1" applyFill="1" applyBorder="1" applyAlignment="1" applyProtection="1">
      <alignment horizontal="left"/>
      <protection locked="0"/>
    </xf>
    <xf numFmtId="165" fontId="1" fillId="3" borderId="3" xfId="0" applyNumberFormat="1" applyFont="1" applyFill="1" applyBorder="1" applyAlignment="1" applyProtection="1">
      <alignment horizontal="righ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42" fontId="1" fillId="3" borderId="3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165" fontId="1" fillId="0" borderId="3" xfId="0" applyNumberFormat="1" applyFon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center"/>
      <protection locked="0"/>
    </xf>
    <xf numFmtId="42" fontId="1" fillId="0" borderId="3" xfId="0" applyNumberFormat="1" applyFont="1" applyBorder="1" applyAlignment="1" applyProtection="1">
      <alignment horizontal="center"/>
      <protection locked="0"/>
    </xf>
    <xf numFmtId="0" fontId="5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14" fontId="1" fillId="0" borderId="3" xfId="0" applyNumberFormat="1" applyFont="1" applyBorder="1" applyAlignment="1" applyProtection="1">
      <alignment horizontal="center"/>
      <protection locked="0"/>
    </xf>
    <xf numFmtId="14" fontId="1" fillId="3" borderId="3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1" fillId="0" borderId="8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0" fontId="1" fillId="3" borderId="9" xfId="0" applyFont="1" applyFill="1" applyBorder="1" applyAlignment="1" applyProtection="1">
      <alignment horizontal="left"/>
      <protection locked="0"/>
    </xf>
    <xf numFmtId="165" fontId="1" fillId="3" borderId="8" xfId="0" applyNumberFormat="1" applyFont="1" applyFill="1" applyBorder="1" applyAlignment="1" applyProtection="1">
      <alignment horizontal="right"/>
      <protection locked="0"/>
    </xf>
    <xf numFmtId="165" fontId="1" fillId="3" borderId="9" xfId="0" applyNumberFormat="1" applyFont="1" applyFill="1" applyBorder="1" applyAlignment="1" applyProtection="1">
      <alignment horizontal="right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42" fontId="1" fillId="3" borderId="8" xfId="0" applyNumberFormat="1" applyFont="1" applyFill="1" applyBorder="1" applyAlignment="1" applyProtection="1">
      <alignment horizontal="center"/>
      <protection locked="0"/>
    </xf>
    <xf numFmtId="42" fontId="1" fillId="3" borderId="9" xfId="0" applyNumberFormat="1" applyFont="1" applyFill="1" applyBorder="1" applyAlignment="1" applyProtection="1">
      <alignment horizontal="center"/>
      <protection locked="0"/>
    </xf>
    <xf numFmtId="14" fontId="1" fillId="3" borderId="8" xfId="0" applyNumberFormat="1" applyFont="1" applyFill="1" applyBorder="1" applyAlignment="1" applyProtection="1">
      <alignment horizontal="center"/>
      <protection locked="0"/>
    </xf>
    <xf numFmtId="14" fontId="1" fillId="3" borderId="9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165" fontId="1" fillId="0" borderId="8" xfId="0" applyNumberFormat="1" applyFont="1" applyBorder="1" applyAlignment="1" applyProtection="1">
      <alignment horizontal="right"/>
      <protection locked="0"/>
    </xf>
    <xf numFmtId="165" fontId="1" fillId="0" borderId="9" xfId="0" applyNumberFormat="1" applyFont="1" applyBorder="1" applyAlignment="1" applyProtection="1">
      <alignment horizontal="right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42" fontId="1" fillId="0" borderId="8" xfId="0" applyNumberFormat="1" applyFont="1" applyBorder="1" applyAlignment="1" applyProtection="1">
      <alignment horizontal="center"/>
      <protection locked="0"/>
    </xf>
    <xf numFmtId="42" fontId="1" fillId="0" borderId="9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3" borderId="3" xfId="0" applyNumberFormat="1" applyFont="1" applyFill="1" applyBorder="1" applyAlignment="1" applyProtection="1">
      <alignment horizontal="right"/>
      <protection locked="0"/>
    </xf>
    <xf numFmtId="42" fontId="1" fillId="2" borderId="8" xfId="0" applyNumberFormat="1" applyFont="1" applyFill="1" applyBorder="1" applyAlignment="1">
      <alignment horizontal="right"/>
    </xf>
    <xf numFmtId="42" fontId="1" fillId="2" borderId="9" xfId="0" applyNumberFormat="1" applyFont="1" applyFill="1" applyBorder="1" applyAlignment="1">
      <alignment horizontal="right"/>
    </xf>
    <xf numFmtId="14" fontId="1" fillId="3" borderId="3" xfId="0" applyNumberFormat="1" applyFont="1" applyFill="1" applyBorder="1" applyProtection="1">
      <protection locked="0"/>
    </xf>
    <xf numFmtId="14" fontId="1" fillId="0" borderId="3" xfId="0" applyNumberFormat="1" applyFont="1" applyBorder="1" applyProtection="1">
      <protection locked="0"/>
    </xf>
    <xf numFmtId="0" fontId="1" fillId="0" borderId="0" xfId="0" applyFont="1"/>
    <xf numFmtId="0" fontId="5" fillId="2" borderId="3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 applyProtection="1">
      <alignment horizontal="left" vertical="center" wrapText="1"/>
      <protection locked="0"/>
    </xf>
    <xf numFmtId="164" fontId="1" fillId="0" borderId="3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/>
    </xf>
    <xf numFmtId="0" fontId="11" fillId="2" borderId="3" xfId="0" applyFont="1" applyFill="1" applyBorder="1"/>
    <xf numFmtId="42" fontId="1" fillId="0" borderId="3" xfId="0" applyNumberFormat="1" applyFont="1" applyBorder="1" applyAlignment="1" applyProtection="1">
      <alignment horizontal="right"/>
      <protection locked="0"/>
    </xf>
    <xf numFmtId="0" fontId="1" fillId="0" borderId="3" xfId="0" applyFont="1" applyBorder="1" applyProtection="1">
      <protection locked="0"/>
    </xf>
    <xf numFmtId="9" fontId="1" fillId="0" borderId="3" xfId="1" applyFont="1" applyBorder="1" applyAlignment="1"/>
    <xf numFmtId="42" fontId="1" fillId="3" borderId="3" xfId="0" applyNumberFormat="1" applyFont="1" applyFill="1" applyBorder="1" applyAlignment="1" applyProtection="1">
      <alignment horizontal="right"/>
      <protection locked="0"/>
    </xf>
    <xf numFmtId="0" fontId="1" fillId="3" borderId="3" xfId="0" applyFont="1" applyFill="1" applyBorder="1" applyProtection="1">
      <protection locked="0"/>
    </xf>
    <xf numFmtId="9" fontId="1" fillId="3" borderId="3" xfId="1" applyFont="1" applyFill="1" applyBorder="1" applyAlignment="1"/>
    <xf numFmtId="0" fontId="11" fillId="2" borderId="3" xfId="0" applyFont="1" applyFill="1" applyBorder="1" applyProtection="1">
      <protection locked="0"/>
    </xf>
    <xf numFmtId="0" fontId="10" fillId="0" borderId="10" xfId="0" applyFont="1" applyBorder="1"/>
    <xf numFmtId="0" fontId="10" fillId="0" borderId="0" xfId="0" applyFont="1"/>
    <xf numFmtId="0" fontId="8" fillId="2" borderId="3" xfId="0" applyFont="1" applyFill="1" applyBorder="1" applyAlignment="1">
      <alignment vertical="center"/>
    </xf>
    <xf numFmtId="164" fontId="5" fillId="0" borderId="3" xfId="0" applyNumberFormat="1" applyFont="1" applyBorder="1" applyProtection="1">
      <protection locked="0"/>
    </xf>
    <xf numFmtId="165" fontId="5" fillId="0" borderId="3" xfId="0" applyNumberFormat="1" applyFont="1" applyBorder="1" applyProtection="1">
      <protection locked="0"/>
    </xf>
    <xf numFmtId="0" fontId="11" fillId="2" borderId="3" xfId="0" applyFont="1" applyFill="1" applyBorder="1" applyAlignment="1">
      <alignment horizontal="right"/>
    </xf>
    <xf numFmtId="42" fontId="5" fillId="3" borderId="3" xfId="0" applyNumberFormat="1" applyFont="1" applyFill="1" applyBorder="1" applyAlignment="1">
      <alignment horizontal="right"/>
    </xf>
    <xf numFmtId="0" fontId="1" fillId="3" borderId="3" xfId="0" applyFont="1" applyFill="1" applyBorder="1"/>
    <xf numFmtId="14" fontId="1" fillId="3" borderId="3" xfId="0" applyNumberFormat="1" applyFont="1" applyFill="1" applyBorder="1"/>
    <xf numFmtId="164" fontId="1" fillId="0" borderId="3" xfId="0" applyNumberFormat="1" applyFont="1" applyBorder="1" applyProtection="1">
      <protection locked="0"/>
    </xf>
    <xf numFmtId="164" fontId="1" fillId="3" borderId="3" xfId="0" applyNumberFormat="1" applyFont="1" applyFill="1" applyBorder="1" applyProtection="1">
      <protection locked="0"/>
    </xf>
    <xf numFmtId="0" fontId="5" fillId="0" borderId="3" xfId="0" applyFont="1" applyBorder="1" applyAlignment="1">
      <alignment horizontal="right"/>
    </xf>
    <xf numFmtId="0" fontId="5" fillId="0" borderId="3" xfId="0" applyFont="1" applyBorder="1"/>
    <xf numFmtId="0" fontId="1" fillId="3" borderId="3" xfId="0" applyFont="1" applyFill="1" applyBorder="1" applyAlignment="1">
      <alignment horizontal="right" vertical="center"/>
    </xf>
    <xf numFmtId="0" fontId="3" fillId="0" borderId="10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1" fillId="0" borderId="3" xfId="0" applyFont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11" fillId="2" borderId="3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/>
    </xf>
    <xf numFmtId="42" fontId="1" fillId="5" borderId="3" xfId="0" applyNumberFormat="1" applyFont="1" applyFill="1" applyBorder="1" applyAlignment="1" applyProtection="1">
      <alignment horizontal="right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5" fillId="2" borderId="3" xfId="0" applyFont="1" applyFill="1" applyBorder="1" applyAlignment="1">
      <alignment horizontal="left"/>
    </xf>
    <xf numFmtId="42" fontId="5" fillId="0" borderId="3" xfId="0" applyNumberFormat="1" applyFont="1" applyBorder="1" applyAlignment="1">
      <alignment horizontal="center"/>
    </xf>
    <xf numFmtId="0" fontId="1" fillId="5" borderId="3" xfId="0" applyFont="1" applyFill="1" applyBorder="1" applyAlignment="1" applyProtection="1">
      <alignment horizontal="left"/>
      <protection locked="0"/>
    </xf>
    <xf numFmtId="0" fontId="1" fillId="0" borderId="3" xfId="0" applyFont="1" applyBorder="1" applyAlignment="1">
      <alignment horizontal="center"/>
    </xf>
    <xf numFmtId="42" fontId="1" fillId="0" borderId="3" xfId="2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42" fontId="1" fillId="0" borderId="2" xfId="0" applyNumberFormat="1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42" fontId="5" fillId="2" borderId="3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 applyProtection="1">
      <alignment horizontal="left" vertical="center"/>
      <protection locked="0"/>
    </xf>
    <xf numFmtId="0" fontId="2" fillId="0" borderId="8" xfId="0" applyFont="1" applyBorder="1"/>
    <xf numFmtId="0" fontId="2" fillId="0" borderId="2" xfId="0" applyFont="1" applyBorder="1"/>
    <xf numFmtId="0" fontId="2" fillId="0" borderId="9" xfId="0" applyFont="1" applyBorder="1"/>
    <xf numFmtId="0" fontId="1" fillId="0" borderId="10" xfId="0" applyFont="1" applyBorder="1" applyAlignment="1">
      <alignment horizontal="left" vertical="center" wrapText="1"/>
    </xf>
    <xf numFmtId="0" fontId="11" fillId="0" borderId="8" xfId="0" applyFont="1" applyBorder="1"/>
    <xf numFmtId="0" fontId="11" fillId="0" borderId="2" xfId="0" applyFont="1" applyBorder="1"/>
    <xf numFmtId="0" fontId="11" fillId="0" borderId="9" xfId="0" applyFont="1" applyBorder="1"/>
    <xf numFmtId="0" fontId="11" fillId="0" borderId="8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8" fillId="0" borderId="1" xfId="0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2D7EE-E46D-498A-8663-D05A6914EF5E}">
  <sheetPr codeName="Sheet2"/>
  <dimension ref="A1:O148"/>
  <sheetViews>
    <sheetView showGridLines="0" topLeftCell="A6" workbookViewId="0">
      <selection activeCell="A48" sqref="A48:C48"/>
    </sheetView>
  </sheetViews>
  <sheetFormatPr defaultColWidth="9.08984375" defaultRowHeight="14" x14ac:dyDescent="0.35"/>
  <cols>
    <col min="1" max="1" width="6.453125" style="1" customWidth="1"/>
    <col min="2" max="2" width="6.453125" style="4" customWidth="1"/>
    <col min="3" max="3" width="4.36328125" style="1" customWidth="1"/>
    <col min="4" max="15" width="6.453125" style="1" customWidth="1"/>
    <col min="16" max="16384" width="9.08984375" style="1"/>
  </cols>
  <sheetData>
    <row r="1" spans="1:15" ht="55.5" customHeight="1" x14ac:dyDescent="0.35">
      <c r="A1" s="38" t="e" vm="1">
        <v>#VALUE!</v>
      </c>
      <c r="B1" s="38"/>
      <c r="C1" s="38"/>
      <c r="D1" s="39" t="s">
        <v>141</v>
      </c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5" ht="19.25" customHeight="1" x14ac:dyDescent="0.35">
      <c r="A2" s="38"/>
      <c r="B2" s="38"/>
      <c r="C2" s="38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4" spans="1:15" x14ac:dyDescent="0.35">
      <c r="A4" s="136" t="s">
        <v>147</v>
      </c>
      <c r="B4" s="136"/>
      <c r="C4" s="136"/>
      <c r="D4" s="136"/>
      <c r="E4" s="136"/>
      <c r="F4" s="136"/>
      <c r="G4" s="136"/>
      <c r="H4" s="136"/>
      <c r="I4" s="136"/>
      <c r="J4" s="136"/>
    </row>
    <row r="5" spans="1:15" x14ac:dyDescent="0.35">
      <c r="J5" s="23" t="s">
        <v>146</v>
      </c>
    </row>
    <row r="6" spans="1:15" x14ac:dyDescent="0.35">
      <c r="A6" s="53" t="s">
        <v>142</v>
      </c>
      <c r="B6" s="53"/>
      <c r="C6" s="53"/>
      <c r="D6" s="53"/>
      <c r="E6" s="53"/>
      <c r="F6" s="53"/>
      <c r="G6" s="53"/>
      <c r="H6" s="53"/>
      <c r="I6" s="21"/>
      <c r="J6" s="24"/>
    </row>
    <row r="7" spans="1:15" x14ac:dyDescent="0.35">
      <c r="A7" s="53" t="s">
        <v>143</v>
      </c>
      <c r="B7" s="53"/>
      <c r="C7" s="53"/>
      <c r="D7" s="53"/>
      <c r="E7" s="53"/>
      <c r="F7" s="53"/>
      <c r="G7" s="53"/>
      <c r="H7" s="53"/>
      <c r="I7" s="21"/>
      <c r="J7" s="25"/>
    </row>
    <row r="8" spans="1:15" x14ac:dyDescent="0.35">
      <c r="A8" s="53" t="s">
        <v>144</v>
      </c>
      <c r="B8" s="53"/>
      <c r="C8" s="53"/>
      <c r="D8" s="53"/>
      <c r="E8" s="53"/>
      <c r="F8" s="53"/>
      <c r="G8" s="53"/>
      <c r="H8" s="53"/>
      <c r="I8" s="21"/>
      <c r="J8" s="25"/>
    </row>
    <row r="9" spans="1:15" x14ac:dyDescent="0.35">
      <c r="A9" s="53" t="s">
        <v>145</v>
      </c>
      <c r="B9" s="53"/>
      <c r="C9" s="53"/>
      <c r="D9" s="53"/>
      <c r="E9" s="53"/>
      <c r="F9" s="53"/>
      <c r="G9" s="53"/>
      <c r="H9" s="53"/>
      <c r="I9" s="21"/>
      <c r="J9" s="25"/>
    </row>
    <row r="12" spans="1:15" x14ac:dyDescent="0.35">
      <c r="A12" s="52" t="s">
        <v>44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</row>
    <row r="13" spans="1:15" ht="15" customHeight="1" x14ac:dyDescent="0.35">
      <c r="A13" s="48" t="s">
        <v>7</v>
      </c>
      <c r="B13" s="49"/>
      <c r="C13" s="49"/>
      <c r="D13" s="48" t="s">
        <v>1</v>
      </c>
      <c r="E13" s="49"/>
      <c r="F13" s="48" t="s">
        <v>2</v>
      </c>
      <c r="G13" s="49"/>
      <c r="H13" s="48" t="s">
        <v>3</v>
      </c>
      <c r="I13" s="48" t="s">
        <v>4</v>
      </c>
      <c r="J13" s="48" t="s">
        <v>5</v>
      </c>
      <c r="K13" s="49"/>
      <c r="L13" s="48" t="s">
        <v>6</v>
      </c>
      <c r="M13" s="48"/>
      <c r="N13" s="54" t="s">
        <v>10</v>
      </c>
      <c r="O13" s="55"/>
    </row>
    <row r="14" spans="1:15" x14ac:dyDescent="0.3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8"/>
      <c r="M14" s="48"/>
      <c r="N14" s="56"/>
      <c r="O14" s="57"/>
    </row>
    <row r="15" spans="1:15" x14ac:dyDescent="0.35">
      <c r="A15" s="44"/>
      <c r="B15" s="44"/>
      <c r="C15" s="44"/>
      <c r="D15" s="45">
        <v>0</v>
      </c>
      <c r="E15" s="45"/>
      <c r="F15" s="45">
        <v>0</v>
      </c>
      <c r="G15" s="45"/>
      <c r="H15" s="15"/>
      <c r="I15" s="15"/>
      <c r="J15" s="46"/>
      <c r="K15" s="46"/>
      <c r="L15" s="47">
        <v>0</v>
      </c>
      <c r="M15" s="47"/>
      <c r="N15" s="50" t="s">
        <v>140</v>
      </c>
      <c r="O15" s="50"/>
    </row>
    <row r="16" spans="1:15" x14ac:dyDescent="0.35">
      <c r="A16" s="40"/>
      <c r="B16" s="40"/>
      <c r="C16" s="40"/>
      <c r="D16" s="41">
        <v>0</v>
      </c>
      <c r="E16" s="41"/>
      <c r="F16" s="41">
        <v>0</v>
      </c>
      <c r="G16" s="41"/>
      <c r="H16" s="16"/>
      <c r="I16" s="16"/>
      <c r="J16" s="42"/>
      <c r="K16" s="42"/>
      <c r="L16" s="43">
        <v>0</v>
      </c>
      <c r="M16" s="43"/>
      <c r="N16" s="51" t="s">
        <v>0</v>
      </c>
      <c r="O16" s="51"/>
    </row>
    <row r="17" spans="1:15" x14ac:dyDescent="0.35">
      <c r="A17" s="44"/>
      <c r="B17" s="44"/>
      <c r="C17" s="44"/>
      <c r="D17" s="45">
        <v>0</v>
      </c>
      <c r="E17" s="45"/>
      <c r="F17" s="45">
        <v>0</v>
      </c>
      <c r="G17" s="45"/>
      <c r="H17" s="15"/>
      <c r="I17" s="15"/>
      <c r="J17" s="46"/>
      <c r="K17" s="46"/>
      <c r="L17" s="47">
        <v>0</v>
      </c>
      <c r="M17" s="47"/>
      <c r="N17" s="50"/>
      <c r="O17" s="50"/>
    </row>
    <row r="18" spans="1:15" x14ac:dyDescent="0.35">
      <c r="A18" s="40"/>
      <c r="B18" s="40"/>
      <c r="C18" s="40"/>
      <c r="D18" s="41">
        <v>0</v>
      </c>
      <c r="E18" s="41"/>
      <c r="F18" s="41">
        <v>0</v>
      </c>
      <c r="G18" s="41"/>
      <c r="H18" s="16"/>
      <c r="I18" s="16"/>
      <c r="J18" s="42"/>
      <c r="K18" s="42"/>
      <c r="L18" s="43">
        <v>0</v>
      </c>
      <c r="M18" s="43"/>
      <c r="N18" s="51"/>
      <c r="O18" s="51"/>
    </row>
    <row r="19" spans="1:15" x14ac:dyDescent="0.35">
      <c r="A19" s="72"/>
      <c r="B19" s="73"/>
      <c r="C19" s="74"/>
      <c r="D19" s="75">
        <v>0</v>
      </c>
      <c r="E19" s="76"/>
      <c r="F19" s="75">
        <v>0</v>
      </c>
      <c r="G19" s="76"/>
      <c r="H19" s="15"/>
      <c r="I19" s="15"/>
      <c r="J19" s="77"/>
      <c r="K19" s="78"/>
      <c r="L19" s="79">
        <v>0</v>
      </c>
      <c r="M19" s="80"/>
      <c r="N19" s="59"/>
      <c r="O19" s="60"/>
    </row>
    <row r="20" spans="1:15" x14ac:dyDescent="0.35">
      <c r="A20" s="61"/>
      <c r="B20" s="62"/>
      <c r="C20" s="63"/>
      <c r="D20" s="64">
        <v>0</v>
      </c>
      <c r="E20" s="65"/>
      <c r="F20" s="64">
        <v>0</v>
      </c>
      <c r="G20" s="65"/>
      <c r="H20" s="16"/>
      <c r="I20" s="16"/>
      <c r="J20" s="66"/>
      <c r="K20" s="67"/>
      <c r="L20" s="68">
        <v>0</v>
      </c>
      <c r="M20" s="69"/>
      <c r="N20" s="70"/>
      <c r="O20" s="71"/>
    </row>
    <row r="23" spans="1:15" x14ac:dyDescent="0.35">
      <c r="B23" s="3"/>
      <c r="C23" s="3"/>
      <c r="D23" s="58" t="s">
        <v>43</v>
      </c>
      <c r="E23" s="58"/>
      <c r="F23" s="58"/>
      <c r="G23" s="58"/>
      <c r="H23" s="58"/>
      <c r="I23" s="58"/>
      <c r="J23" s="58"/>
      <c r="K23" s="58"/>
    </row>
    <row r="24" spans="1:15" x14ac:dyDescent="0.35">
      <c r="B24" s="3"/>
      <c r="C24" s="3"/>
      <c r="D24" s="88" t="s">
        <v>1</v>
      </c>
      <c r="E24" s="88"/>
      <c r="F24" s="88" t="s">
        <v>2</v>
      </c>
      <c r="G24" s="88"/>
      <c r="H24" s="88" t="s">
        <v>8</v>
      </c>
      <c r="I24" s="48" t="s">
        <v>4</v>
      </c>
      <c r="J24" s="48" t="s">
        <v>10</v>
      </c>
      <c r="K24" s="48"/>
    </row>
    <row r="25" spans="1:15" ht="15" customHeight="1" x14ac:dyDescent="0.35">
      <c r="B25" s="3"/>
      <c r="C25" s="3"/>
      <c r="D25" s="88"/>
      <c r="E25" s="88"/>
      <c r="F25" s="88"/>
      <c r="G25" s="88"/>
      <c r="H25" s="88"/>
      <c r="I25" s="48"/>
      <c r="J25" s="48"/>
      <c r="K25" s="48"/>
    </row>
    <row r="26" spans="1:15" ht="15" customHeight="1" x14ac:dyDescent="0.35">
      <c r="B26" s="3"/>
      <c r="C26" s="3"/>
      <c r="D26" s="89">
        <v>0</v>
      </c>
      <c r="E26" s="89"/>
      <c r="F26" s="90">
        <v>0</v>
      </c>
      <c r="G26" s="90"/>
      <c r="H26" s="17" t="s">
        <v>0</v>
      </c>
      <c r="I26" s="6"/>
      <c r="J26" s="50" t="s">
        <v>140</v>
      </c>
      <c r="K26" s="50"/>
    </row>
    <row r="27" spans="1:15" x14ac:dyDescent="0.35">
      <c r="B27" s="1"/>
      <c r="D27" s="82">
        <v>0</v>
      </c>
      <c r="E27" s="82"/>
      <c r="F27" s="82">
        <v>0</v>
      </c>
      <c r="G27" s="82"/>
      <c r="H27" s="7" t="s">
        <v>0</v>
      </c>
      <c r="I27" s="7"/>
      <c r="J27" s="85"/>
      <c r="K27" s="85"/>
    </row>
    <row r="28" spans="1:15" x14ac:dyDescent="0.35">
      <c r="B28" s="1"/>
      <c r="D28" s="81">
        <v>0</v>
      </c>
      <c r="E28" s="81"/>
      <c r="F28" s="81">
        <v>0</v>
      </c>
      <c r="G28" s="81"/>
      <c r="H28" s="6"/>
      <c r="I28" s="6"/>
      <c r="J28" s="86"/>
      <c r="K28" s="86"/>
    </row>
    <row r="29" spans="1:15" x14ac:dyDescent="0.35">
      <c r="B29" s="1"/>
      <c r="D29" s="82">
        <v>0</v>
      </c>
      <c r="E29" s="82"/>
      <c r="F29" s="82">
        <v>0</v>
      </c>
      <c r="G29" s="82"/>
      <c r="H29" s="7"/>
      <c r="I29" s="7"/>
      <c r="J29" s="85"/>
      <c r="K29" s="85"/>
    </row>
    <row r="30" spans="1:15" x14ac:dyDescent="0.35">
      <c r="D30" s="81">
        <v>0</v>
      </c>
      <c r="E30" s="81"/>
      <c r="F30" s="81">
        <v>0</v>
      </c>
      <c r="G30" s="81"/>
      <c r="H30" s="6"/>
      <c r="I30" s="6"/>
      <c r="J30" s="86"/>
      <c r="K30" s="86"/>
    </row>
    <row r="31" spans="1:15" x14ac:dyDescent="0.35">
      <c r="D31" s="82">
        <v>0</v>
      </c>
      <c r="E31" s="82"/>
      <c r="F31" s="82">
        <v>0</v>
      </c>
      <c r="G31" s="82"/>
      <c r="H31" s="7"/>
      <c r="I31" s="7"/>
      <c r="J31" s="85"/>
      <c r="K31" s="85"/>
    </row>
    <row r="32" spans="1:15" x14ac:dyDescent="0.35">
      <c r="D32" s="81">
        <v>0</v>
      </c>
      <c r="E32" s="81"/>
      <c r="F32" s="81">
        <v>0</v>
      </c>
      <c r="G32" s="81"/>
      <c r="H32" s="6"/>
      <c r="I32" s="6"/>
      <c r="J32" s="86"/>
      <c r="K32" s="86"/>
    </row>
    <row r="33" spans="1:15" x14ac:dyDescent="0.35">
      <c r="D33" s="82">
        <v>0</v>
      </c>
      <c r="E33" s="82"/>
      <c r="F33" s="82">
        <v>0</v>
      </c>
      <c r="G33" s="82"/>
      <c r="H33" s="7"/>
      <c r="I33" s="7"/>
      <c r="J33" s="85"/>
      <c r="K33" s="85"/>
    </row>
    <row r="34" spans="1:15" x14ac:dyDescent="0.35">
      <c r="D34" s="81">
        <v>0</v>
      </c>
      <c r="E34" s="81"/>
      <c r="F34" s="81">
        <v>0</v>
      </c>
      <c r="G34" s="81"/>
      <c r="H34" s="6"/>
      <c r="I34" s="6"/>
      <c r="J34" s="86"/>
      <c r="K34" s="86"/>
    </row>
    <row r="35" spans="1:15" x14ac:dyDescent="0.35">
      <c r="D35" s="82">
        <v>0</v>
      </c>
      <c r="E35" s="82"/>
      <c r="F35" s="82">
        <v>0</v>
      </c>
      <c r="G35" s="82"/>
      <c r="H35" s="7"/>
      <c r="I35" s="7"/>
      <c r="J35" s="85"/>
      <c r="K35" s="85"/>
    </row>
    <row r="36" spans="1:15" x14ac:dyDescent="0.35">
      <c r="D36" s="81">
        <v>0</v>
      </c>
      <c r="E36" s="81"/>
      <c r="F36" s="81">
        <v>0</v>
      </c>
      <c r="G36" s="81"/>
      <c r="H36" s="6"/>
      <c r="I36" s="6"/>
      <c r="J36" s="86"/>
      <c r="K36" s="86"/>
    </row>
    <row r="37" spans="1:15" x14ac:dyDescent="0.35">
      <c r="B37" s="49" t="s">
        <v>9</v>
      </c>
      <c r="C37" s="49"/>
      <c r="D37" s="83">
        <f>SUM(D26:D36)</f>
        <v>0</v>
      </c>
      <c r="E37" s="84"/>
      <c r="F37" s="83">
        <f>SUM(F26:F36)</f>
        <v>0</v>
      </c>
      <c r="G37" s="84"/>
      <c r="H37" s="87"/>
      <c r="I37" s="87"/>
      <c r="J37" s="87"/>
      <c r="K37" s="87"/>
    </row>
    <row r="40" spans="1:15" x14ac:dyDescent="0.35">
      <c r="A40" s="91" t="s">
        <v>42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</row>
    <row r="41" spans="1:15" ht="15" customHeight="1" x14ac:dyDescent="0.35">
      <c r="A41" s="49" t="s">
        <v>11</v>
      </c>
      <c r="B41" s="49"/>
      <c r="C41" s="49"/>
      <c r="D41" s="49" t="s">
        <v>12</v>
      </c>
      <c r="E41" s="49"/>
      <c r="F41" s="49" t="s">
        <v>13</v>
      </c>
      <c r="G41" s="49"/>
      <c r="H41" s="48" t="s">
        <v>16</v>
      </c>
      <c r="I41" s="48"/>
      <c r="J41" s="48" t="s">
        <v>17</v>
      </c>
      <c r="K41" s="48"/>
      <c r="L41" s="48" t="s">
        <v>14</v>
      </c>
      <c r="M41" s="49"/>
      <c r="N41" s="48" t="s">
        <v>15</v>
      </c>
      <c r="O41" s="49"/>
    </row>
    <row r="42" spans="1:15" x14ac:dyDescent="0.35">
      <c r="A42" s="49"/>
      <c r="B42" s="49"/>
      <c r="C42" s="49"/>
      <c r="D42" s="49"/>
      <c r="E42" s="49"/>
      <c r="F42" s="49"/>
      <c r="G42" s="49"/>
      <c r="H42" s="48"/>
      <c r="I42" s="48"/>
      <c r="J42" s="48"/>
      <c r="K42" s="48"/>
      <c r="L42" s="49"/>
      <c r="M42" s="49"/>
      <c r="N42" s="49"/>
      <c r="O42" s="49"/>
    </row>
    <row r="43" spans="1:15" x14ac:dyDescent="0.35">
      <c r="A43" s="92" t="s">
        <v>18</v>
      </c>
      <c r="B43" s="92"/>
      <c r="C43" s="92"/>
      <c r="D43" s="93">
        <v>0</v>
      </c>
      <c r="E43" s="93"/>
      <c r="F43" s="94"/>
      <c r="G43" s="94"/>
      <c r="H43" s="94"/>
      <c r="I43" s="94"/>
      <c r="J43" s="94"/>
      <c r="K43" s="94"/>
      <c r="L43" s="86"/>
      <c r="M43" s="86"/>
      <c r="N43" s="95" t="e">
        <f>D43/D52</f>
        <v>#DIV/0!</v>
      </c>
      <c r="O43" s="95"/>
    </row>
    <row r="44" spans="1:15" x14ac:dyDescent="0.35">
      <c r="A44" s="92" t="s">
        <v>19</v>
      </c>
      <c r="B44" s="92"/>
      <c r="C44" s="92"/>
      <c r="D44" s="96">
        <v>0</v>
      </c>
      <c r="E44" s="96"/>
      <c r="F44" s="97"/>
      <c r="G44" s="97"/>
      <c r="H44" s="97"/>
      <c r="I44" s="97"/>
      <c r="J44" s="97"/>
      <c r="K44" s="97"/>
      <c r="L44" s="85"/>
      <c r="M44" s="85"/>
      <c r="N44" s="98" t="e">
        <f>D44/D52</f>
        <v>#DIV/0!</v>
      </c>
      <c r="O44" s="98"/>
    </row>
    <row r="45" spans="1:15" x14ac:dyDescent="0.35">
      <c r="A45" s="92" t="s">
        <v>20</v>
      </c>
      <c r="B45" s="92"/>
      <c r="C45" s="92"/>
      <c r="D45" s="93">
        <v>0</v>
      </c>
      <c r="E45" s="93"/>
      <c r="F45" s="94"/>
      <c r="G45" s="94"/>
      <c r="H45" s="94"/>
      <c r="I45" s="94"/>
      <c r="J45" s="94"/>
      <c r="K45" s="94"/>
      <c r="L45" s="86"/>
      <c r="M45" s="86"/>
      <c r="N45" s="95" t="e">
        <f>D45/D52</f>
        <v>#DIV/0!</v>
      </c>
      <c r="O45" s="95"/>
    </row>
    <row r="46" spans="1:15" x14ac:dyDescent="0.35">
      <c r="A46" s="92" t="s">
        <v>21</v>
      </c>
      <c r="B46" s="92"/>
      <c r="C46" s="92"/>
      <c r="D46" s="96">
        <v>0</v>
      </c>
      <c r="E46" s="96"/>
      <c r="F46" s="97"/>
      <c r="G46" s="97"/>
      <c r="H46" s="97"/>
      <c r="I46" s="97"/>
      <c r="J46" s="97"/>
      <c r="K46" s="97"/>
      <c r="L46" s="85"/>
      <c r="M46" s="85"/>
      <c r="N46" s="98" t="e">
        <f>D46/D52</f>
        <v>#DIV/0!</v>
      </c>
      <c r="O46" s="98"/>
    </row>
    <row r="47" spans="1:15" x14ac:dyDescent="0.35">
      <c r="A47" s="99"/>
      <c r="B47" s="99"/>
      <c r="C47" s="99"/>
      <c r="D47" s="93">
        <v>0</v>
      </c>
      <c r="E47" s="93"/>
      <c r="F47" s="94"/>
      <c r="G47" s="94"/>
      <c r="H47" s="94"/>
      <c r="I47" s="94"/>
      <c r="J47" s="94"/>
      <c r="K47" s="94"/>
      <c r="L47" s="86"/>
      <c r="M47" s="86"/>
      <c r="N47" s="95" t="e">
        <f>D47/D52</f>
        <v>#DIV/0!</v>
      </c>
      <c r="O47" s="95"/>
    </row>
    <row r="48" spans="1:15" x14ac:dyDescent="0.35">
      <c r="A48" s="99"/>
      <c r="B48" s="99"/>
      <c r="C48" s="99"/>
      <c r="D48" s="96">
        <v>0</v>
      </c>
      <c r="E48" s="96"/>
      <c r="F48" s="97"/>
      <c r="G48" s="97"/>
      <c r="H48" s="97"/>
      <c r="I48" s="97"/>
      <c r="J48" s="97"/>
      <c r="K48" s="97"/>
      <c r="L48" s="85"/>
      <c r="M48" s="85"/>
      <c r="N48" s="98" t="e">
        <f>D48/D52</f>
        <v>#DIV/0!</v>
      </c>
      <c r="O48" s="98"/>
    </row>
    <row r="49" spans="1:15" x14ac:dyDescent="0.35">
      <c r="A49" s="99"/>
      <c r="B49" s="99"/>
      <c r="C49" s="99"/>
      <c r="D49" s="93">
        <v>0</v>
      </c>
      <c r="E49" s="93"/>
      <c r="F49" s="94"/>
      <c r="G49" s="94"/>
      <c r="H49" s="94"/>
      <c r="I49" s="94"/>
      <c r="J49" s="94"/>
      <c r="K49" s="94"/>
      <c r="L49" s="86"/>
      <c r="M49" s="86"/>
      <c r="N49" s="95" t="e">
        <f>D49/D52</f>
        <v>#DIV/0!</v>
      </c>
      <c r="O49" s="95"/>
    </row>
    <row r="50" spans="1:15" x14ac:dyDescent="0.35">
      <c r="A50" s="99"/>
      <c r="B50" s="99"/>
      <c r="C50" s="99"/>
      <c r="D50" s="96">
        <v>0</v>
      </c>
      <c r="E50" s="96"/>
      <c r="F50" s="97"/>
      <c r="G50" s="97"/>
      <c r="H50" s="97"/>
      <c r="I50" s="97"/>
      <c r="J50" s="97"/>
      <c r="K50" s="97"/>
      <c r="L50" s="85"/>
      <c r="M50" s="85"/>
      <c r="N50" s="98" t="e">
        <f>D50/D52</f>
        <v>#DIV/0!</v>
      </c>
      <c r="O50" s="98"/>
    </row>
    <row r="51" spans="1:15" x14ac:dyDescent="0.35">
      <c r="A51" s="99"/>
      <c r="B51" s="99"/>
      <c r="C51" s="99"/>
      <c r="D51" s="93">
        <v>0</v>
      </c>
      <c r="E51" s="93"/>
      <c r="F51" s="94"/>
      <c r="G51" s="94"/>
      <c r="H51" s="94"/>
      <c r="I51" s="94"/>
      <c r="J51" s="94"/>
      <c r="K51" s="94"/>
      <c r="L51" s="86"/>
      <c r="M51" s="86"/>
      <c r="N51" s="95" t="e">
        <f>D51/D52</f>
        <v>#DIV/0!</v>
      </c>
      <c r="O51" s="95"/>
    </row>
    <row r="52" spans="1:15" x14ac:dyDescent="0.35">
      <c r="A52" s="105" t="s">
        <v>24</v>
      </c>
      <c r="B52" s="105"/>
      <c r="C52" s="105"/>
      <c r="D52" s="106">
        <f>SUM(D43:D51)</f>
        <v>0</v>
      </c>
      <c r="E52" s="106"/>
      <c r="F52" s="107"/>
      <c r="G52" s="107"/>
      <c r="H52" s="107"/>
      <c r="I52" s="107"/>
      <c r="J52" s="107"/>
      <c r="K52" s="107"/>
      <c r="L52" s="108"/>
      <c r="M52" s="108"/>
      <c r="N52" s="98" t="e">
        <f>SUM(N43:N51)</f>
        <v>#DIV/0!</v>
      </c>
      <c r="O52" s="98"/>
    </row>
    <row r="53" spans="1:15" x14ac:dyDescent="0.35">
      <c r="A53" s="102" t="s">
        <v>23</v>
      </c>
      <c r="B53" s="102"/>
      <c r="C53" s="102"/>
      <c r="D53" s="104">
        <v>0</v>
      </c>
      <c r="E53" s="104"/>
      <c r="F53" s="38"/>
      <c r="G53" s="38"/>
      <c r="H53" s="38"/>
      <c r="I53" s="38"/>
      <c r="J53" s="38"/>
      <c r="K53" s="38"/>
      <c r="L53" s="38"/>
      <c r="M53" s="38"/>
      <c r="N53" s="38"/>
      <c r="O53" s="38"/>
    </row>
    <row r="54" spans="1:15" x14ac:dyDescent="0.35">
      <c r="A54" s="102" t="s">
        <v>22</v>
      </c>
      <c r="B54" s="102"/>
      <c r="C54" s="102"/>
      <c r="D54" s="103">
        <v>0</v>
      </c>
      <c r="E54" s="103"/>
      <c r="F54" s="38"/>
      <c r="G54" s="38"/>
      <c r="H54" s="38"/>
      <c r="I54" s="38"/>
      <c r="J54" s="38"/>
      <c r="K54" s="38"/>
      <c r="L54" s="38"/>
      <c r="M54" s="38"/>
      <c r="N54" s="38"/>
      <c r="O54" s="38"/>
    </row>
    <row r="55" spans="1:15" x14ac:dyDescent="0.35">
      <c r="A55" s="100" t="s">
        <v>138</v>
      </c>
      <c r="B55" s="100"/>
      <c r="C55" s="100"/>
      <c r="D55" s="100"/>
      <c r="E55" s="100"/>
      <c r="F55" s="101"/>
      <c r="G55" s="101"/>
      <c r="H55" s="101"/>
    </row>
    <row r="56" spans="1:15" x14ac:dyDescent="0.35">
      <c r="A56" s="101" t="s">
        <v>25</v>
      </c>
      <c r="B56" s="101"/>
      <c r="C56" s="101"/>
      <c r="D56" s="101"/>
      <c r="E56" s="101"/>
      <c r="F56" s="101"/>
      <c r="G56" s="101"/>
      <c r="H56" s="101"/>
    </row>
    <row r="59" spans="1:15" x14ac:dyDescent="0.35">
      <c r="A59" s="52" t="s">
        <v>46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22"/>
    </row>
    <row r="60" spans="1:15" ht="14.25" customHeight="1" x14ac:dyDescent="0.35">
      <c r="A60" s="48" t="s">
        <v>26</v>
      </c>
      <c r="B60" s="48"/>
      <c r="C60" s="48"/>
      <c r="D60" s="48" t="s">
        <v>27</v>
      </c>
      <c r="E60" s="48"/>
      <c r="F60" s="48" t="s">
        <v>28</v>
      </c>
      <c r="G60" s="48"/>
      <c r="H60" s="48" t="s">
        <v>29</v>
      </c>
      <c r="I60" s="48"/>
      <c r="J60" s="48"/>
      <c r="K60" s="48" t="s">
        <v>30</v>
      </c>
      <c r="L60" s="49"/>
      <c r="M60" s="48" t="s">
        <v>31</v>
      </c>
      <c r="N60" s="49"/>
    </row>
    <row r="61" spans="1:15" x14ac:dyDescent="0.35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9"/>
      <c r="L61" s="49"/>
      <c r="M61" s="49"/>
      <c r="N61" s="49"/>
    </row>
    <row r="62" spans="1:15" x14ac:dyDescent="0.35">
      <c r="A62" s="94"/>
      <c r="B62" s="94"/>
      <c r="C62" s="94"/>
      <c r="D62" s="94"/>
      <c r="E62" s="94"/>
      <c r="F62" s="94"/>
      <c r="G62" s="94"/>
      <c r="H62" s="109">
        <v>0</v>
      </c>
      <c r="I62" s="109"/>
      <c r="J62" s="109"/>
      <c r="K62" s="94"/>
      <c r="L62" s="94"/>
      <c r="M62" s="94"/>
      <c r="N62" s="94"/>
    </row>
    <row r="63" spans="1:15" x14ac:dyDescent="0.35">
      <c r="A63" s="97"/>
      <c r="B63" s="97"/>
      <c r="C63" s="97"/>
      <c r="D63" s="97"/>
      <c r="E63" s="97"/>
      <c r="F63" s="97"/>
      <c r="G63" s="97"/>
      <c r="H63" s="110">
        <v>0</v>
      </c>
      <c r="I63" s="110"/>
      <c r="J63" s="110"/>
      <c r="K63" s="97"/>
      <c r="L63" s="97"/>
      <c r="M63" s="97"/>
      <c r="N63" s="97"/>
    </row>
    <row r="64" spans="1:15" x14ac:dyDescent="0.35">
      <c r="A64" s="94"/>
      <c r="B64" s="94"/>
      <c r="C64" s="94"/>
      <c r="D64" s="94"/>
      <c r="E64" s="94"/>
      <c r="F64" s="94"/>
      <c r="G64" s="94"/>
      <c r="H64" s="109">
        <v>0</v>
      </c>
      <c r="I64" s="109"/>
      <c r="J64" s="109"/>
      <c r="K64" s="94"/>
      <c r="L64" s="94"/>
      <c r="M64" s="94"/>
      <c r="N64" s="94"/>
    </row>
    <row r="65" spans="1:15" x14ac:dyDescent="0.35">
      <c r="A65" s="97"/>
      <c r="B65" s="97"/>
      <c r="C65" s="97"/>
      <c r="D65" s="97"/>
      <c r="E65" s="97"/>
      <c r="F65" s="97"/>
      <c r="G65" s="97"/>
      <c r="H65" s="110">
        <v>0</v>
      </c>
      <c r="I65" s="110"/>
      <c r="J65" s="110"/>
      <c r="K65" s="97"/>
      <c r="L65" s="97"/>
      <c r="M65" s="97"/>
      <c r="N65" s="97"/>
    </row>
    <row r="66" spans="1:15" x14ac:dyDescent="0.35">
      <c r="A66" s="111" t="s">
        <v>24</v>
      </c>
      <c r="B66" s="111"/>
      <c r="C66" s="111"/>
      <c r="D66" s="112">
        <f>SUM(D62:D65)</f>
        <v>0</v>
      </c>
      <c r="E66" s="112"/>
      <c r="F66" s="87"/>
      <c r="G66" s="87"/>
      <c r="H66" s="87"/>
      <c r="I66" s="87"/>
      <c r="J66" s="87"/>
      <c r="K66" s="87"/>
      <c r="L66" s="87"/>
      <c r="M66" s="87"/>
      <c r="N66" s="87"/>
    </row>
    <row r="67" spans="1:15" x14ac:dyDescent="0.35">
      <c r="A67" s="114" t="s">
        <v>32</v>
      </c>
      <c r="B67" s="114"/>
      <c r="C67" s="114"/>
      <c r="D67" s="114"/>
    </row>
    <row r="68" spans="1:15" x14ac:dyDescent="0.35">
      <c r="A68" s="115" t="s">
        <v>33</v>
      </c>
      <c r="B68" s="115"/>
      <c r="C68" s="115"/>
      <c r="D68" s="115"/>
    </row>
    <row r="69" spans="1:15" x14ac:dyDescent="0.35">
      <c r="A69" s="116" t="s">
        <v>34</v>
      </c>
      <c r="B69" s="116"/>
      <c r="C69" s="116"/>
      <c r="D69" s="116"/>
    </row>
    <row r="70" spans="1:15" x14ac:dyDescent="0.35">
      <c r="B70" s="1"/>
    </row>
    <row r="71" spans="1:15" x14ac:dyDescent="0.35">
      <c r="A71" s="53" t="s">
        <v>49</v>
      </c>
      <c r="B71" s="53"/>
      <c r="C71" s="53"/>
      <c r="D71" s="53"/>
      <c r="E71" s="18"/>
    </row>
    <row r="73" spans="1:15" x14ac:dyDescent="0.35">
      <c r="A73" s="119" t="s">
        <v>48</v>
      </c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</row>
    <row r="75" spans="1:15" x14ac:dyDescent="0.35">
      <c r="A75" s="120" t="s">
        <v>26</v>
      </c>
      <c r="B75" s="121"/>
      <c r="C75" s="121"/>
      <c r="D75" s="48" t="s">
        <v>47</v>
      </c>
      <c r="E75" s="49"/>
    </row>
    <row r="76" spans="1:15" x14ac:dyDescent="0.35">
      <c r="A76" s="121"/>
      <c r="B76" s="121"/>
      <c r="C76" s="121"/>
      <c r="D76" s="49"/>
      <c r="E76" s="49"/>
    </row>
    <row r="77" spans="1:15" x14ac:dyDescent="0.35">
      <c r="A77" s="46"/>
      <c r="B77" s="46"/>
      <c r="C77" s="46"/>
      <c r="D77" s="93">
        <v>0</v>
      </c>
      <c r="E77" s="93"/>
    </row>
    <row r="78" spans="1:15" x14ac:dyDescent="0.35">
      <c r="A78" s="123"/>
      <c r="B78" s="123"/>
      <c r="C78" s="123"/>
      <c r="D78" s="122">
        <v>0</v>
      </c>
      <c r="E78" s="122"/>
    </row>
    <row r="79" spans="1:15" x14ac:dyDescent="0.35">
      <c r="A79" s="46"/>
      <c r="B79" s="46"/>
      <c r="C79" s="46"/>
      <c r="D79" s="93">
        <v>0</v>
      </c>
      <c r="E79" s="93"/>
    </row>
    <row r="80" spans="1:15" x14ac:dyDescent="0.35">
      <c r="A80" s="123"/>
      <c r="B80" s="123"/>
      <c r="C80" s="123"/>
      <c r="D80" s="122">
        <v>0</v>
      </c>
      <c r="E80" s="122"/>
    </row>
    <row r="82" spans="1:15" x14ac:dyDescent="0.35">
      <c r="A82" s="117" t="s">
        <v>35</v>
      </c>
      <c r="B82" s="117"/>
      <c r="C82" s="117"/>
      <c r="D82" s="117"/>
      <c r="E82" s="117"/>
      <c r="F82" s="117"/>
      <c r="G82" s="117"/>
      <c r="H82" s="117"/>
      <c r="I82" s="117"/>
    </row>
    <row r="83" spans="1:15" ht="15" customHeight="1" x14ac:dyDescent="0.35">
      <c r="A83" s="113" t="s">
        <v>36</v>
      </c>
      <c r="B83" s="113"/>
      <c r="C83" s="113"/>
      <c r="D83" s="19"/>
      <c r="E83" s="113" t="s">
        <v>39</v>
      </c>
      <c r="F83" s="113"/>
      <c r="G83" s="113"/>
      <c r="H83" s="19"/>
    </row>
    <row r="84" spans="1:15" ht="15" customHeight="1" x14ac:dyDescent="0.35">
      <c r="A84" s="118" t="s">
        <v>37</v>
      </c>
      <c r="B84" s="118"/>
      <c r="C84" s="118"/>
      <c r="D84" s="20"/>
      <c r="E84" s="118" t="s">
        <v>40</v>
      </c>
      <c r="F84" s="118"/>
      <c r="G84" s="118"/>
      <c r="H84" s="20"/>
    </row>
    <row r="85" spans="1:15" ht="15" customHeight="1" x14ac:dyDescent="0.35">
      <c r="A85" s="113" t="s">
        <v>38</v>
      </c>
      <c r="B85" s="113"/>
      <c r="C85" s="113"/>
      <c r="D85" s="19"/>
      <c r="E85" s="113" t="s">
        <v>41</v>
      </c>
      <c r="F85" s="113"/>
      <c r="G85" s="113"/>
      <c r="H85" s="19"/>
    </row>
    <row r="86" spans="1:15" ht="15" customHeight="1" x14ac:dyDescent="0.35">
      <c r="A86" s="2"/>
      <c r="B86" s="2"/>
      <c r="C86" s="2"/>
      <c r="D86" s="3"/>
      <c r="E86" s="2"/>
      <c r="F86" s="2"/>
      <c r="G86" s="2"/>
      <c r="H86" s="3"/>
    </row>
    <row r="88" spans="1:15" x14ac:dyDescent="0.35">
      <c r="A88" s="91" t="s">
        <v>45</v>
      </c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</row>
    <row r="89" spans="1:15" x14ac:dyDescent="0.35">
      <c r="A89" s="125" t="s">
        <v>50</v>
      </c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</row>
    <row r="90" spans="1:15" x14ac:dyDescent="0.35">
      <c r="A90" s="125"/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</row>
    <row r="91" spans="1:15" x14ac:dyDescent="0.35">
      <c r="A91" s="125"/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</row>
    <row r="93" spans="1:15" x14ac:dyDescent="0.35">
      <c r="A93" s="126" t="s">
        <v>57</v>
      </c>
      <c r="B93" s="126"/>
      <c r="C93" s="126"/>
      <c r="D93" s="126"/>
      <c r="E93" s="126"/>
      <c r="F93" s="126"/>
      <c r="G93" s="126"/>
      <c r="H93" s="126"/>
      <c r="I93" s="49" t="s">
        <v>92</v>
      </c>
      <c r="J93" s="49"/>
      <c r="K93" s="49"/>
      <c r="L93" s="49" t="s">
        <v>93</v>
      </c>
      <c r="M93" s="49"/>
      <c r="N93" s="49"/>
    </row>
    <row r="94" spans="1:15" x14ac:dyDescent="0.35">
      <c r="A94" s="124" t="s">
        <v>51</v>
      </c>
      <c r="B94" s="124"/>
      <c r="C94" s="124"/>
      <c r="D94" s="124"/>
      <c r="E94" s="124"/>
      <c r="F94" s="124"/>
      <c r="G94" s="124"/>
      <c r="H94" s="124"/>
      <c r="I94" s="47">
        <v>0</v>
      </c>
      <c r="J94" s="47"/>
      <c r="K94" s="47"/>
      <c r="L94" s="47">
        <v>0</v>
      </c>
      <c r="M94" s="47"/>
      <c r="N94" s="47"/>
    </row>
    <row r="95" spans="1:15" x14ac:dyDescent="0.35">
      <c r="A95" s="124" t="s">
        <v>52</v>
      </c>
      <c r="B95" s="124"/>
      <c r="C95" s="124"/>
      <c r="D95" s="124"/>
      <c r="E95" s="124"/>
      <c r="F95" s="124"/>
      <c r="G95" s="124"/>
      <c r="H95" s="124"/>
      <c r="I95" s="47">
        <v>0</v>
      </c>
      <c r="J95" s="47"/>
      <c r="K95" s="47"/>
      <c r="L95" s="47">
        <v>0</v>
      </c>
      <c r="M95" s="47"/>
      <c r="N95" s="47"/>
    </row>
    <row r="96" spans="1:15" x14ac:dyDescent="0.35">
      <c r="A96" s="124" t="s">
        <v>53</v>
      </c>
      <c r="B96" s="124"/>
      <c r="C96" s="124"/>
      <c r="D96" s="124"/>
      <c r="E96" s="124"/>
      <c r="F96" s="124"/>
      <c r="G96" s="124"/>
      <c r="H96" s="124"/>
      <c r="I96" s="47">
        <v>0</v>
      </c>
      <c r="J96" s="47"/>
      <c r="K96" s="47"/>
      <c r="L96" s="47">
        <v>0</v>
      </c>
      <c r="M96" s="47"/>
      <c r="N96" s="47"/>
    </row>
    <row r="97" spans="1:14" x14ac:dyDescent="0.35">
      <c r="A97" s="124" t="s">
        <v>54</v>
      </c>
      <c r="B97" s="124"/>
      <c r="C97" s="124"/>
      <c r="D97" s="124"/>
      <c r="E97" s="124"/>
      <c r="F97" s="124"/>
      <c r="G97" s="124"/>
      <c r="H97" s="124"/>
      <c r="I97" s="47">
        <v>0</v>
      </c>
      <c r="J97" s="47"/>
      <c r="K97" s="47"/>
      <c r="L97" s="47">
        <v>0</v>
      </c>
      <c r="M97" s="47"/>
      <c r="N97" s="47"/>
    </row>
    <row r="98" spans="1:14" x14ac:dyDescent="0.35">
      <c r="A98" s="111" t="s">
        <v>55</v>
      </c>
      <c r="B98" s="111"/>
      <c r="C98" s="111"/>
      <c r="D98" s="111"/>
      <c r="E98" s="111"/>
      <c r="F98" s="111"/>
      <c r="G98" s="111"/>
      <c r="H98" s="111"/>
      <c r="I98" s="127">
        <f>SUM(I94:I97)</f>
        <v>0</v>
      </c>
      <c r="J98" s="127"/>
      <c r="K98" s="127"/>
      <c r="L98" s="127">
        <f>SUM(L94:L97)</f>
        <v>0</v>
      </c>
      <c r="M98" s="127"/>
      <c r="N98" s="127"/>
    </row>
    <row r="99" spans="1:14" x14ac:dyDescent="0.35">
      <c r="A99" s="129"/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</row>
    <row r="100" spans="1:14" x14ac:dyDescent="0.35">
      <c r="A100" s="126" t="s">
        <v>56</v>
      </c>
      <c r="B100" s="126"/>
      <c r="C100" s="126"/>
      <c r="D100" s="126"/>
      <c r="E100" s="126"/>
      <c r="F100" s="126"/>
      <c r="G100" s="126"/>
      <c r="H100" s="126"/>
      <c r="I100" s="49" t="s">
        <v>92</v>
      </c>
      <c r="J100" s="49"/>
      <c r="K100" s="49"/>
      <c r="L100" s="49" t="s">
        <v>93</v>
      </c>
      <c r="M100" s="49"/>
      <c r="N100" s="49"/>
    </row>
    <row r="101" spans="1:14" x14ac:dyDescent="0.35">
      <c r="A101" s="124" t="s">
        <v>94</v>
      </c>
      <c r="B101" s="124"/>
      <c r="C101" s="124"/>
      <c r="D101" s="124"/>
      <c r="E101" s="124"/>
      <c r="F101" s="124"/>
      <c r="G101" s="124"/>
      <c r="H101" s="124"/>
      <c r="I101" s="47">
        <v>0</v>
      </c>
      <c r="J101" s="47"/>
      <c r="K101" s="47"/>
      <c r="L101" s="130">
        <v>0</v>
      </c>
      <c r="M101" s="130"/>
      <c r="N101" s="130"/>
    </row>
    <row r="102" spans="1:14" x14ac:dyDescent="0.35">
      <c r="A102" s="124" t="s">
        <v>58</v>
      </c>
      <c r="B102" s="124"/>
      <c r="C102" s="124"/>
      <c r="D102" s="124"/>
      <c r="E102" s="124"/>
      <c r="F102" s="124"/>
      <c r="G102" s="124"/>
      <c r="H102" s="124"/>
      <c r="I102" s="47">
        <v>0</v>
      </c>
      <c r="J102" s="47"/>
      <c r="K102" s="47"/>
      <c r="L102" s="130">
        <v>0</v>
      </c>
      <c r="M102" s="130"/>
      <c r="N102" s="130"/>
    </row>
    <row r="103" spans="1:14" x14ac:dyDescent="0.35">
      <c r="A103" s="124" t="s">
        <v>59</v>
      </c>
      <c r="B103" s="124"/>
      <c r="C103" s="124"/>
      <c r="D103" s="124"/>
      <c r="E103" s="124"/>
      <c r="F103" s="124"/>
      <c r="G103" s="124"/>
      <c r="H103" s="124"/>
      <c r="I103" s="47">
        <v>0</v>
      </c>
      <c r="J103" s="47"/>
      <c r="K103" s="47"/>
      <c r="L103" s="130">
        <v>0</v>
      </c>
      <c r="M103" s="130"/>
      <c r="N103" s="130"/>
    </row>
    <row r="104" spans="1:14" x14ac:dyDescent="0.35">
      <c r="A104" s="124" t="s">
        <v>61</v>
      </c>
      <c r="B104" s="124"/>
      <c r="C104" s="124"/>
      <c r="D104" s="124"/>
      <c r="E104" s="124"/>
      <c r="F104" s="124"/>
      <c r="G104" s="124"/>
      <c r="H104" s="124"/>
      <c r="I104" s="47">
        <v>0</v>
      </c>
      <c r="J104" s="47"/>
      <c r="K104" s="47"/>
      <c r="L104" s="130">
        <v>0</v>
      </c>
      <c r="M104" s="130"/>
      <c r="N104" s="130"/>
    </row>
    <row r="105" spans="1:14" x14ac:dyDescent="0.35">
      <c r="A105" s="5"/>
      <c r="B105" s="128"/>
      <c r="C105" s="128"/>
      <c r="D105" s="128"/>
      <c r="E105" s="128"/>
      <c r="F105" s="128"/>
      <c r="G105" s="128"/>
      <c r="H105" s="128"/>
      <c r="I105" s="46"/>
      <c r="J105" s="46"/>
      <c r="K105" s="46"/>
      <c r="L105" s="46"/>
      <c r="M105" s="46"/>
      <c r="N105" s="46"/>
    </row>
    <row r="106" spans="1:14" x14ac:dyDescent="0.35">
      <c r="A106" s="111" t="s">
        <v>60</v>
      </c>
      <c r="B106" s="111"/>
      <c r="C106" s="111"/>
      <c r="D106" s="111"/>
      <c r="E106" s="111"/>
      <c r="F106" s="111"/>
      <c r="G106" s="111"/>
      <c r="H106" s="111"/>
      <c r="I106" s="127">
        <f>SUM(I101:I104)</f>
        <v>0</v>
      </c>
      <c r="J106" s="131"/>
      <c r="K106" s="131"/>
      <c r="L106" s="127">
        <f>SUM(L101:L104)</f>
        <v>0</v>
      </c>
      <c r="M106" s="131"/>
      <c r="N106" s="131"/>
    </row>
    <row r="107" spans="1:14" x14ac:dyDescent="0.35">
      <c r="A107" s="129"/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</row>
    <row r="108" spans="1:14" x14ac:dyDescent="0.35">
      <c r="A108" s="126" t="s">
        <v>62</v>
      </c>
      <c r="B108" s="126"/>
      <c r="C108" s="126"/>
      <c r="D108" s="126"/>
      <c r="E108" s="126"/>
      <c r="F108" s="126"/>
      <c r="G108" s="126"/>
      <c r="H108" s="126"/>
      <c r="I108" s="49" t="s">
        <v>92</v>
      </c>
      <c r="J108" s="49"/>
      <c r="K108" s="49"/>
      <c r="L108" s="49" t="s">
        <v>93</v>
      </c>
      <c r="M108" s="49"/>
      <c r="N108" s="49"/>
    </row>
    <row r="109" spans="1:14" x14ac:dyDescent="0.35">
      <c r="A109" s="124" t="s">
        <v>63</v>
      </c>
      <c r="B109" s="124"/>
      <c r="C109" s="124"/>
      <c r="D109" s="124"/>
      <c r="E109" s="124"/>
      <c r="F109" s="124"/>
      <c r="G109" s="124"/>
      <c r="H109" s="124"/>
      <c r="I109" s="47">
        <v>0</v>
      </c>
      <c r="J109" s="47"/>
      <c r="K109" s="47"/>
      <c r="L109" s="47">
        <v>0</v>
      </c>
      <c r="M109" s="47"/>
      <c r="N109" s="47"/>
    </row>
    <row r="110" spans="1:14" x14ac:dyDescent="0.35">
      <c r="A110" s="124" t="s">
        <v>64</v>
      </c>
      <c r="B110" s="124"/>
      <c r="C110" s="124"/>
      <c r="D110" s="124"/>
      <c r="E110" s="124"/>
      <c r="F110" s="124"/>
      <c r="G110" s="124"/>
      <c r="H110" s="124"/>
      <c r="I110" s="47">
        <v>0</v>
      </c>
      <c r="J110" s="47"/>
      <c r="K110" s="47"/>
      <c r="L110" s="47">
        <v>0</v>
      </c>
      <c r="M110" s="47"/>
      <c r="N110" s="47"/>
    </row>
    <row r="111" spans="1:14" x14ac:dyDescent="0.35">
      <c r="A111" s="124" t="s">
        <v>65</v>
      </c>
      <c r="B111" s="124"/>
      <c r="C111" s="124"/>
      <c r="D111" s="124"/>
      <c r="E111" s="124"/>
      <c r="F111" s="124"/>
      <c r="G111" s="124"/>
      <c r="H111" s="124"/>
      <c r="I111" s="47">
        <v>0</v>
      </c>
      <c r="J111" s="47"/>
      <c r="K111" s="47"/>
      <c r="L111" s="47">
        <v>0</v>
      </c>
      <c r="M111" s="47"/>
      <c r="N111" s="47"/>
    </row>
    <row r="112" spans="1:14" x14ac:dyDescent="0.35">
      <c r="A112" s="124" t="s">
        <v>66</v>
      </c>
      <c r="B112" s="124"/>
      <c r="C112" s="124"/>
      <c r="D112" s="124"/>
      <c r="E112" s="124"/>
      <c r="F112" s="124"/>
      <c r="G112" s="124"/>
      <c r="H112" s="124"/>
      <c r="I112" s="47">
        <v>0</v>
      </c>
      <c r="J112" s="47"/>
      <c r="K112" s="47"/>
      <c r="L112" s="47">
        <v>0</v>
      </c>
      <c r="M112" s="47"/>
      <c r="N112" s="47"/>
    </row>
    <row r="113" spans="1:14" x14ac:dyDescent="0.35">
      <c r="A113" s="124" t="s">
        <v>67</v>
      </c>
      <c r="B113" s="124"/>
      <c r="C113" s="124"/>
      <c r="D113" s="124"/>
      <c r="E113" s="124"/>
      <c r="F113" s="124"/>
      <c r="G113" s="124"/>
      <c r="H113" s="124"/>
      <c r="I113" s="47">
        <v>0</v>
      </c>
      <c r="J113" s="47"/>
      <c r="K113" s="47"/>
      <c r="L113" s="47">
        <v>0</v>
      </c>
      <c r="M113" s="47"/>
      <c r="N113" s="47"/>
    </row>
    <row r="114" spans="1:14" x14ac:dyDescent="0.35">
      <c r="A114" s="124" t="s">
        <v>68</v>
      </c>
      <c r="B114" s="124"/>
      <c r="C114" s="124"/>
      <c r="D114" s="124"/>
      <c r="E114" s="124"/>
      <c r="F114" s="124"/>
      <c r="G114" s="124"/>
      <c r="H114" s="124"/>
      <c r="I114" s="47">
        <v>0</v>
      </c>
      <c r="J114" s="47"/>
      <c r="K114" s="47"/>
      <c r="L114" s="47">
        <v>0</v>
      </c>
      <c r="M114" s="47"/>
      <c r="N114" s="47"/>
    </row>
    <row r="115" spans="1:14" x14ac:dyDescent="0.35">
      <c r="A115" s="124" t="s">
        <v>69</v>
      </c>
      <c r="B115" s="124"/>
      <c r="C115" s="124"/>
      <c r="D115" s="124"/>
      <c r="E115" s="124"/>
      <c r="F115" s="124"/>
      <c r="G115" s="124"/>
      <c r="H115" s="124"/>
      <c r="I115" s="47">
        <v>0</v>
      </c>
      <c r="J115" s="47"/>
      <c r="K115" s="47"/>
      <c r="L115" s="47">
        <v>0</v>
      </c>
      <c r="M115" s="47"/>
      <c r="N115" s="47"/>
    </row>
    <row r="116" spans="1:14" x14ac:dyDescent="0.35">
      <c r="A116" s="124" t="s">
        <v>70</v>
      </c>
      <c r="B116" s="124"/>
      <c r="C116" s="124"/>
      <c r="D116" s="124"/>
      <c r="E116" s="124"/>
      <c r="F116" s="124"/>
      <c r="G116" s="124"/>
      <c r="H116" s="124"/>
      <c r="I116" s="47">
        <v>0</v>
      </c>
      <c r="J116" s="47"/>
      <c r="K116" s="47"/>
      <c r="L116" s="47">
        <v>0</v>
      </c>
      <c r="M116" s="47"/>
      <c r="N116" s="47"/>
    </row>
    <row r="117" spans="1:14" x14ac:dyDescent="0.35">
      <c r="A117" s="124" t="s">
        <v>71</v>
      </c>
      <c r="B117" s="124"/>
      <c r="C117" s="124"/>
      <c r="D117" s="124"/>
      <c r="E117" s="124"/>
      <c r="F117" s="124"/>
      <c r="G117" s="124"/>
      <c r="H117" s="124"/>
      <c r="I117" s="47">
        <v>0</v>
      </c>
      <c r="J117" s="47"/>
      <c r="K117" s="47"/>
      <c r="L117" s="47">
        <v>0</v>
      </c>
      <c r="M117" s="47"/>
      <c r="N117" s="47"/>
    </row>
    <row r="118" spans="1:14" x14ac:dyDescent="0.35">
      <c r="A118" s="124" t="s">
        <v>72</v>
      </c>
      <c r="B118" s="124"/>
      <c r="C118" s="124"/>
      <c r="D118" s="124"/>
      <c r="E118" s="124"/>
      <c r="F118" s="124"/>
      <c r="G118" s="124"/>
      <c r="H118" s="124"/>
      <c r="I118" s="47">
        <v>0</v>
      </c>
      <c r="J118" s="47"/>
      <c r="K118" s="47"/>
      <c r="L118" s="47">
        <v>0</v>
      </c>
      <c r="M118" s="47"/>
      <c r="N118" s="47"/>
    </row>
    <row r="119" spans="1:14" ht="15.5" x14ac:dyDescent="0.35">
      <c r="A119" s="124" t="s">
        <v>73</v>
      </c>
      <c r="B119" s="124"/>
      <c r="C119" s="124"/>
      <c r="D119" s="124"/>
      <c r="E119" s="124"/>
      <c r="F119" s="124"/>
      <c r="G119" s="124"/>
      <c r="H119" s="124"/>
      <c r="I119" s="47">
        <v>0</v>
      </c>
      <c r="J119" s="47"/>
      <c r="K119" s="47"/>
      <c r="L119" s="47">
        <v>0</v>
      </c>
      <c r="M119" s="47"/>
      <c r="N119" s="47"/>
    </row>
    <row r="120" spans="1:14" x14ac:dyDescent="0.35">
      <c r="A120" s="124" t="s">
        <v>74</v>
      </c>
      <c r="B120" s="124"/>
      <c r="C120" s="124"/>
      <c r="D120" s="124"/>
      <c r="E120" s="124"/>
      <c r="F120" s="124"/>
      <c r="G120" s="124"/>
      <c r="H120" s="124"/>
      <c r="I120" s="47">
        <v>0</v>
      </c>
      <c r="J120" s="47"/>
      <c r="K120" s="47"/>
      <c r="L120" s="47">
        <v>0</v>
      </c>
      <c r="M120" s="47"/>
      <c r="N120" s="47"/>
    </row>
    <row r="121" spans="1:14" x14ac:dyDescent="0.35">
      <c r="A121" s="124" t="s">
        <v>75</v>
      </c>
      <c r="B121" s="124"/>
      <c r="C121" s="124"/>
      <c r="D121" s="124"/>
      <c r="E121" s="124"/>
      <c r="F121" s="124"/>
      <c r="G121" s="124"/>
      <c r="H121" s="124"/>
      <c r="I121" s="47">
        <v>0</v>
      </c>
      <c r="J121" s="47"/>
      <c r="K121" s="47"/>
      <c r="L121" s="47">
        <v>0</v>
      </c>
      <c r="M121" s="47"/>
      <c r="N121" s="47"/>
    </row>
    <row r="122" spans="1:14" x14ac:dyDescent="0.35">
      <c r="A122" s="124" t="s">
        <v>76</v>
      </c>
      <c r="B122" s="124"/>
      <c r="C122" s="124"/>
      <c r="D122" s="124"/>
      <c r="E122" s="124"/>
      <c r="F122" s="124"/>
      <c r="G122" s="124"/>
      <c r="H122" s="124"/>
      <c r="I122" s="47">
        <v>0</v>
      </c>
      <c r="J122" s="47"/>
      <c r="K122" s="47"/>
      <c r="L122" s="47">
        <v>0</v>
      </c>
      <c r="M122" s="47"/>
      <c r="N122" s="47"/>
    </row>
    <row r="123" spans="1:14" ht="15.5" x14ac:dyDescent="0.35">
      <c r="A123" s="124" t="s">
        <v>77</v>
      </c>
      <c r="B123" s="124"/>
      <c r="C123" s="124"/>
      <c r="D123" s="124"/>
      <c r="E123" s="124"/>
      <c r="F123" s="124"/>
      <c r="G123" s="124"/>
      <c r="H123" s="124"/>
      <c r="I123" s="47">
        <v>0</v>
      </c>
      <c r="J123" s="47"/>
      <c r="K123" s="47"/>
      <c r="L123" s="47">
        <v>0</v>
      </c>
      <c r="M123" s="47"/>
      <c r="N123" s="47"/>
    </row>
    <row r="124" spans="1:14" x14ac:dyDescent="0.35">
      <c r="A124" s="124" t="s">
        <v>78</v>
      </c>
      <c r="B124" s="124"/>
      <c r="C124" s="124"/>
      <c r="D124" s="124"/>
      <c r="E124" s="124"/>
      <c r="F124" s="124"/>
      <c r="G124" s="124"/>
      <c r="H124" s="124"/>
      <c r="I124" s="47">
        <v>0</v>
      </c>
      <c r="J124" s="47"/>
      <c r="K124" s="47"/>
      <c r="L124" s="47">
        <v>0</v>
      </c>
      <c r="M124" s="47"/>
      <c r="N124" s="47"/>
    </row>
    <row r="125" spans="1:14" x14ac:dyDescent="0.35">
      <c r="A125" s="124" t="s">
        <v>79</v>
      </c>
      <c r="B125" s="124"/>
      <c r="C125" s="124"/>
      <c r="D125" s="124"/>
      <c r="E125" s="124"/>
      <c r="F125" s="124"/>
      <c r="G125" s="124"/>
      <c r="H125" s="124"/>
      <c r="I125" s="47">
        <v>0</v>
      </c>
      <c r="J125" s="47"/>
      <c r="K125" s="47"/>
      <c r="L125" s="47">
        <v>0</v>
      </c>
      <c r="M125" s="47"/>
      <c r="N125" s="47"/>
    </row>
    <row r="126" spans="1:14" x14ac:dyDescent="0.35">
      <c r="A126" s="5"/>
      <c r="B126" s="128"/>
      <c r="C126" s="128"/>
      <c r="D126" s="128"/>
      <c r="E126" s="128"/>
      <c r="F126" s="128"/>
      <c r="G126" s="128"/>
      <c r="H126" s="128"/>
      <c r="I126" s="47"/>
      <c r="J126" s="47"/>
      <c r="K126" s="47"/>
      <c r="L126" s="47"/>
      <c r="M126" s="47"/>
      <c r="N126" s="47"/>
    </row>
    <row r="127" spans="1:14" x14ac:dyDescent="0.35">
      <c r="A127" s="132" t="s">
        <v>80</v>
      </c>
      <c r="B127" s="133"/>
      <c r="C127" s="133"/>
      <c r="D127" s="133"/>
      <c r="E127" s="133"/>
      <c r="F127" s="133"/>
      <c r="G127" s="133"/>
      <c r="H127" s="134"/>
      <c r="I127" s="79">
        <v>0</v>
      </c>
      <c r="J127" s="135"/>
      <c r="K127" s="80"/>
      <c r="L127" s="79">
        <v>0</v>
      </c>
      <c r="M127" s="135"/>
      <c r="N127" s="80"/>
    </row>
    <row r="128" spans="1:14" x14ac:dyDescent="0.35">
      <c r="A128" s="124" t="s">
        <v>81</v>
      </c>
      <c r="B128" s="124"/>
      <c r="C128" s="124"/>
      <c r="D128" s="124"/>
      <c r="E128" s="124"/>
      <c r="F128" s="124"/>
      <c r="G128" s="124"/>
      <c r="H128" s="124"/>
      <c r="I128" s="47">
        <v>0</v>
      </c>
      <c r="J128" s="47"/>
      <c r="K128" s="47"/>
      <c r="L128" s="47">
        <v>0</v>
      </c>
      <c r="M128" s="47"/>
      <c r="N128" s="47"/>
    </row>
    <row r="129" spans="1:14" x14ac:dyDescent="0.35">
      <c r="A129" s="5"/>
      <c r="B129" s="128"/>
      <c r="C129" s="128"/>
      <c r="D129" s="128"/>
      <c r="E129" s="128"/>
      <c r="F129" s="128"/>
      <c r="G129" s="128"/>
      <c r="H129" s="128"/>
      <c r="I129" s="47"/>
      <c r="J129" s="47"/>
      <c r="K129" s="47"/>
      <c r="L129" s="47"/>
      <c r="M129" s="47"/>
      <c r="N129" s="47"/>
    </row>
    <row r="130" spans="1:14" x14ac:dyDescent="0.35">
      <c r="A130" s="124" t="s">
        <v>82</v>
      </c>
      <c r="B130" s="124"/>
      <c r="C130" s="124"/>
      <c r="D130" s="124"/>
      <c r="E130" s="124"/>
      <c r="F130" s="124"/>
      <c r="G130" s="124"/>
      <c r="H130" s="124"/>
      <c r="I130" s="47">
        <v>0</v>
      </c>
      <c r="J130" s="47"/>
      <c r="K130" s="47"/>
      <c r="L130" s="47">
        <v>0</v>
      </c>
      <c r="M130" s="47"/>
      <c r="N130" s="47"/>
    </row>
    <row r="131" spans="1:14" x14ac:dyDescent="0.35">
      <c r="A131" s="124" t="s">
        <v>97</v>
      </c>
      <c r="B131" s="124"/>
      <c r="C131" s="124"/>
      <c r="D131" s="124"/>
      <c r="E131" s="124"/>
      <c r="F131" s="124"/>
      <c r="G131" s="124"/>
      <c r="H131" s="124"/>
      <c r="I131" s="47">
        <v>0</v>
      </c>
      <c r="J131" s="47"/>
      <c r="K131" s="47"/>
      <c r="L131" s="47">
        <v>0</v>
      </c>
      <c r="M131" s="47"/>
      <c r="N131" s="47"/>
    </row>
    <row r="132" spans="1:14" x14ac:dyDescent="0.35">
      <c r="A132" s="124" t="s">
        <v>83</v>
      </c>
      <c r="B132" s="124"/>
      <c r="C132" s="124"/>
      <c r="D132" s="124"/>
      <c r="E132" s="124"/>
      <c r="F132" s="124"/>
      <c r="G132" s="124"/>
      <c r="H132" s="124"/>
      <c r="I132" s="47">
        <v>0</v>
      </c>
      <c r="J132" s="47"/>
      <c r="K132" s="47"/>
      <c r="L132" s="47">
        <v>0</v>
      </c>
      <c r="M132" s="47"/>
      <c r="N132" s="47"/>
    </row>
    <row r="133" spans="1:14" x14ac:dyDescent="0.35">
      <c r="A133" s="5"/>
      <c r="B133" s="128"/>
      <c r="C133" s="128"/>
      <c r="D133" s="128"/>
      <c r="E133" s="128"/>
      <c r="F133" s="128"/>
      <c r="G133" s="128"/>
      <c r="H133" s="128"/>
      <c r="I133" s="47"/>
      <c r="J133" s="47"/>
      <c r="K133" s="47"/>
      <c r="L133" s="47"/>
      <c r="M133" s="47"/>
      <c r="N133" s="47"/>
    </row>
    <row r="134" spans="1:14" x14ac:dyDescent="0.35">
      <c r="A134" s="111" t="s">
        <v>84</v>
      </c>
      <c r="B134" s="111"/>
      <c r="C134" s="111"/>
      <c r="D134" s="111"/>
      <c r="E134" s="111"/>
      <c r="F134" s="111"/>
      <c r="G134" s="111"/>
      <c r="H134" s="111"/>
      <c r="I134" s="127">
        <f>SUM(I109:I133)</f>
        <v>0</v>
      </c>
      <c r="J134" s="131"/>
      <c r="K134" s="131"/>
      <c r="L134" s="127">
        <f>SUM(L109:L133)</f>
        <v>0</v>
      </c>
      <c r="M134" s="131"/>
      <c r="N134" s="131"/>
    </row>
    <row r="135" spans="1:14" x14ac:dyDescent="0.35">
      <c r="A135" s="129"/>
      <c r="B135" s="129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</row>
    <row r="136" spans="1:14" x14ac:dyDescent="0.35">
      <c r="A136" s="126" t="s">
        <v>85</v>
      </c>
      <c r="B136" s="126"/>
      <c r="C136" s="126"/>
      <c r="D136" s="126"/>
      <c r="E136" s="126"/>
      <c r="F136" s="126"/>
      <c r="G136" s="126"/>
      <c r="H136" s="126"/>
      <c r="I136" s="49" t="s">
        <v>92</v>
      </c>
      <c r="J136" s="49"/>
      <c r="K136" s="49"/>
      <c r="L136" s="49" t="s">
        <v>93</v>
      </c>
      <c r="M136" s="49"/>
      <c r="N136" s="49"/>
    </row>
    <row r="137" spans="1:14" x14ac:dyDescent="0.35">
      <c r="A137" s="124" t="s">
        <v>86</v>
      </c>
      <c r="B137" s="124"/>
      <c r="C137" s="124"/>
      <c r="D137" s="124"/>
      <c r="E137" s="124"/>
      <c r="F137" s="124"/>
      <c r="G137" s="124"/>
      <c r="H137" s="124"/>
      <c r="I137" s="47">
        <v>0</v>
      </c>
      <c r="J137" s="47"/>
      <c r="K137" s="47"/>
      <c r="L137" s="47">
        <v>0</v>
      </c>
      <c r="M137" s="47"/>
      <c r="N137" s="47"/>
    </row>
    <row r="138" spans="1:14" x14ac:dyDescent="0.35">
      <c r="A138" s="124" t="s">
        <v>87</v>
      </c>
      <c r="B138" s="124"/>
      <c r="C138" s="124"/>
      <c r="D138" s="124"/>
      <c r="E138" s="124"/>
      <c r="F138" s="124"/>
      <c r="G138" s="124"/>
      <c r="H138" s="124"/>
      <c r="I138" s="47">
        <v>0</v>
      </c>
      <c r="J138" s="47"/>
      <c r="K138" s="47"/>
      <c r="L138" s="47">
        <v>0</v>
      </c>
      <c r="M138" s="47"/>
      <c r="N138" s="47"/>
    </row>
    <row r="139" spans="1:14" x14ac:dyDescent="0.35">
      <c r="A139" s="124" t="s">
        <v>88</v>
      </c>
      <c r="B139" s="124"/>
      <c r="C139" s="124"/>
      <c r="D139" s="124"/>
      <c r="E139" s="124"/>
      <c r="F139" s="124"/>
      <c r="G139" s="124"/>
      <c r="H139" s="124"/>
      <c r="I139" s="47">
        <v>0</v>
      </c>
      <c r="J139" s="47"/>
      <c r="K139" s="47"/>
      <c r="L139" s="47">
        <v>0</v>
      </c>
      <c r="M139" s="47"/>
      <c r="N139" s="47"/>
    </row>
    <row r="140" spans="1:14" x14ac:dyDescent="0.35">
      <c r="A140" s="124" t="s">
        <v>89</v>
      </c>
      <c r="B140" s="124"/>
      <c r="C140" s="124"/>
      <c r="D140" s="124"/>
      <c r="E140" s="124"/>
      <c r="F140" s="124"/>
      <c r="G140" s="124"/>
      <c r="H140" s="124"/>
      <c r="I140" s="47">
        <v>0</v>
      </c>
      <c r="J140" s="47"/>
      <c r="K140" s="47"/>
      <c r="L140" s="47">
        <v>0</v>
      </c>
      <c r="M140" s="47"/>
      <c r="N140" s="47"/>
    </row>
    <row r="141" spans="1:14" x14ac:dyDescent="0.35">
      <c r="A141" s="124" t="s">
        <v>90</v>
      </c>
      <c r="B141" s="124"/>
      <c r="C141" s="124"/>
      <c r="D141" s="124"/>
      <c r="E141" s="124"/>
      <c r="F141" s="124"/>
      <c r="G141" s="124"/>
      <c r="H141" s="124"/>
      <c r="I141" s="47">
        <v>0</v>
      </c>
      <c r="J141" s="47"/>
      <c r="K141" s="47"/>
      <c r="L141" s="47">
        <v>0</v>
      </c>
      <c r="M141" s="47"/>
      <c r="N141" s="47"/>
    </row>
    <row r="142" spans="1:14" x14ac:dyDescent="0.35">
      <c r="A142" s="5"/>
      <c r="B142" s="128"/>
      <c r="C142" s="128"/>
      <c r="D142" s="128"/>
      <c r="E142" s="128"/>
      <c r="F142" s="128"/>
      <c r="G142" s="128"/>
      <c r="H142" s="128"/>
      <c r="I142" s="46"/>
      <c r="J142" s="46"/>
      <c r="K142" s="46"/>
      <c r="L142" s="46"/>
      <c r="M142" s="46"/>
      <c r="N142" s="46"/>
    </row>
    <row r="143" spans="1:14" x14ac:dyDescent="0.35">
      <c r="A143" s="111" t="s">
        <v>91</v>
      </c>
      <c r="B143" s="111"/>
      <c r="C143" s="111"/>
      <c r="D143" s="111"/>
      <c r="E143" s="111"/>
      <c r="F143" s="111"/>
      <c r="G143" s="111"/>
      <c r="H143" s="111"/>
      <c r="I143" s="127">
        <f>SUM(I137:I141)</f>
        <v>0</v>
      </c>
      <c r="J143" s="131"/>
      <c r="K143" s="131"/>
      <c r="L143" s="127">
        <f>SUM(L137:L141)</f>
        <v>0</v>
      </c>
      <c r="M143" s="131"/>
      <c r="N143" s="131"/>
    </row>
    <row r="144" spans="1:14" x14ac:dyDescent="0.35">
      <c r="A144" s="129"/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</row>
    <row r="145" spans="1:14" x14ac:dyDescent="0.35">
      <c r="A145" s="126" t="s">
        <v>95</v>
      </c>
      <c r="B145" s="126"/>
      <c r="C145" s="126"/>
      <c r="D145" s="126"/>
      <c r="E145" s="126"/>
      <c r="F145" s="126"/>
      <c r="G145" s="126"/>
      <c r="H145" s="126"/>
      <c r="I145" s="139">
        <f>SUM(I98+I106+I134+I143)</f>
        <v>0</v>
      </c>
      <c r="J145" s="139"/>
      <c r="K145" s="139"/>
      <c r="L145" s="139">
        <f>SUM(L98+L106+L134+L143)</f>
        <v>0</v>
      </c>
      <c r="M145" s="139"/>
      <c r="N145" s="139"/>
    </row>
    <row r="146" spans="1:14" x14ac:dyDescent="0.35">
      <c r="A146" s="137" t="s">
        <v>96</v>
      </c>
      <c r="B146" s="138"/>
      <c r="C146" s="138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</row>
    <row r="147" spans="1:14" x14ac:dyDescent="0.35">
      <c r="A147" s="138"/>
      <c r="B147" s="138"/>
      <c r="C147" s="13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</row>
    <row r="148" spans="1:14" x14ac:dyDescent="0.35">
      <c r="A148" s="138"/>
      <c r="B148" s="138"/>
      <c r="C148" s="138"/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</row>
  </sheetData>
  <sheetProtection algorithmName="SHA-512" hashValue="cnRRdw54ECKZsqzqQBcoEfZag1qBfLaNasmietkFjPfY02WqVIsKXsiYqJ2+rM1o6NlDggGUCzInMyvSH9N1YA==" saltValue="HqkKiEmB+rvhKt/L/xz6FA==" spinCount="100000" sheet="1" objects="1" scenarios="1" selectLockedCells="1"/>
  <mergeCells count="393">
    <mergeCell ref="A4:J4"/>
    <mergeCell ref="A146:N148"/>
    <mergeCell ref="L137:N137"/>
    <mergeCell ref="L138:N138"/>
    <mergeCell ref="L139:N139"/>
    <mergeCell ref="L140:N140"/>
    <mergeCell ref="L141:N141"/>
    <mergeCell ref="I137:K137"/>
    <mergeCell ref="I138:K138"/>
    <mergeCell ref="I139:K139"/>
    <mergeCell ref="I140:K140"/>
    <mergeCell ref="I141:K141"/>
    <mergeCell ref="A145:H145"/>
    <mergeCell ref="I145:K145"/>
    <mergeCell ref="L145:N145"/>
    <mergeCell ref="B142:H142"/>
    <mergeCell ref="A143:H143"/>
    <mergeCell ref="I143:K143"/>
    <mergeCell ref="L143:N143"/>
    <mergeCell ref="A144:N144"/>
    <mergeCell ref="I142:K142"/>
    <mergeCell ref="L142:N142"/>
    <mergeCell ref="A137:H137"/>
    <mergeCell ref="A138:H138"/>
    <mergeCell ref="L126:N126"/>
    <mergeCell ref="I134:K134"/>
    <mergeCell ref="L134:N134"/>
    <mergeCell ref="A135:N135"/>
    <mergeCell ref="A136:H136"/>
    <mergeCell ref="I127:K127"/>
    <mergeCell ref="I128:K128"/>
    <mergeCell ref="I129:K129"/>
    <mergeCell ref="I130:K130"/>
    <mergeCell ref="I131:K131"/>
    <mergeCell ref="I132:K132"/>
    <mergeCell ref="L131:N131"/>
    <mergeCell ref="L132:N132"/>
    <mergeCell ref="L133:N133"/>
    <mergeCell ref="I136:K136"/>
    <mergeCell ref="L136:N136"/>
    <mergeCell ref="I133:K133"/>
    <mergeCell ref="L127:N127"/>
    <mergeCell ref="L128:N128"/>
    <mergeCell ref="L129:N129"/>
    <mergeCell ref="L130:N130"/>
    <mergeCell ref="L121:N121"/>
    <mergeCell ref="L122:N122"/>
    <mergeCell ref="L123:N123"/>
    <mergeCell ref="L124:N124"/>
    <mergeCell ref="L125:N125"/>
    <mergeCell ref="I121:K121"/>
    <mergeCell ref="I122:K122"/>
    <mergeCell ref="I123:K123"/>
    <mergeCell ref="I124:K124"/>
    <mergeCell ref="I125:K125"/>
    <mergeCell ref="L116:N116"/>
    <mergeCell ref="L117:N117"/>
    <mergeCell ref="L118:N118"/>
    <mergeCell ref="L119:N119"/>
    <mergeCell ref="L120:N120"/>
    <mergeCell ref="L111:N111"/>
    <mergeCell ref="L112:N112"/>
    <mergeCell ref="L113:N113"/>
    <mergeCell ref="L114:N114"/>
    <mergeCell ref="L115:N115"/>
    <mergeCell ref="I116:K116"/>
    <mergeCell ref="I117:K117"/>
    <mergeCell ref="I118:K118"/>
    <mergeCell ref="I119:K119"/>
    <mergeCell ref="I120:K120"/>
    <mergeCell ref="I111:K111"/>
    <mergeCell ref="I112:K112"/>
    <mergeCell ref="I113:K113"/>
    <mergeCell ref="I114:K114"/>
    <mergeCell ref="I115:K115"/>
    <mergeCell ref="A140:H140"/>
    <mergeCell ref="A139:H139"/>
    <mergeCell ref="A141:H141"/>
    <mergeCell ref="A131:H131"/>
    <mergeCell ref="A132:H132"/>
    <mergeCell ref="B133:H133"/>
    <mergeCell ref="A134:H134"/>
    <mergeCell ref="I126:K126"/>
    <mergeCell ref="B126:H126"/>
    <mergeCell ref="A127:H127"/>
    <mergeCell ref="A128:H128"/>
    <mergeCell ref="B129:H129"/>
    <mergeCell ref="A130:H130"/>
    <mergeCell ref="A121:H121"/>
    <mergeCell ref="A122:H122"/>
    <mergeCell ref="A123:H123"/>
    <mergeCell ref="A124:H124"/>
    <mergeCell ref="A125:H125"/>
    <mergeCell ref="A116:H116"/>
    <mergeCell ref="A117:H117"/>
    <mergeCell ref="A118:H118"/>
    <mergeCell ref="A119:H119"/>
    <mergeCell ref="A120:H120"/>
    <mergeCell ref="A111:H111"/>
    <mergeCell ref="A112:H112"/>
    <mergeCell ref="A113:H113"/>
    <mergeCell ref="A114:H114"/>
    <mergeCell ref="A115:H115"/>
    <mergeCell ref="A106:H106"/>
    <mergeCell ref="A107:N107"/>
    <mergeCell ref="A108:H108"/>
    <mergeCell ref="A109:H109"/>
    <mergeCell ref="A110:H110"/>
    <mergeCell ref="L108:N108"/>
    <mergeCell ref="I109:K109"/>
    <mergeCell ref="I110:K110"/>
    <mergeCell ref="L109:N109"/>
    <mergeCell ref="L110:N110"/>
    <mergeCell ref="I108:K108"/>
    <mergeCell ref="I106:K106"/>
    <mergeCell ref="L106:N106"/>
    <mergeCell ref="A101:H101"/>
    <mergeCell ref="A102:H102"/>
    <mergeCell ref="A103:H103"/>
    <mergeCell ref="A104:H104"/>
    <mergeCell ref="B105:H105"/>
    <mergeCell ref="A99:N99"/>
    <mergeCell ref="A100:H100"/>
    <mergeCell ref="I100:K100"/>
    <mergeCell ref="L100:N100"/>
    <mergeCell ref="I101:K101"/>
    <mergeCell ref="I102:K102"/>
    <mergeCell ref="I103:K103"/>
    <mergeCell ref="I104:K104"/>
    <mergeCell ref="I105:K105"/>
    <mergeCell ref="L101:N101"/>
    <mergeCell ref="L102:N102"/>
    <mergeCell ref="L103:N103"/>
    <mergeCell ref="L104:N104"/>
    <mergeCell ref="L105:N105"/>
    <mergeCell ref="A94:H94"/>
    <mergeCell ref="A95:H95"/>
    <mergeCell ref="A96:H96"/>
    <mergeCell ref="A97:H97"/>
    <mergeCell ref="A98:H98"/>
    <mergeCell ref="A89:O91"/>
    <mergeCell ref="I93:K93"/>
    <mergeCell ref="L93:N93"/>
    <mergeCell ref="A93:H93"/>
    <mergeCell ref="I94:K94"/>
    <mergeCell ref="I95:K95"/>
    <mergeCell ref="I96:K96"/>
    <mergeCell ref="I97:K97"/>
    <mergeCell ref="I98:K98"/>
    <mergeCell ref="L94:N94"/>
    <mergeCell ref="L95:N95"/>
    <mergeCell ref="L96:N96"/>
    <mergeCell ref="L97:N97"/>
    <mergeCell ref="L98:N98"/>
    <mergeCell ref="E85:G85"/>
    <mergeCell ref="A88:O88"/>
    <mergeCell ref="A85:C85"/>
    <mergeCell ref="A67:D67"/>
    <mergeCell ref="A68:D68"/>
    <mergeCell ref="A69:D69"/>
    <mergeCell ref="A82:I82"/>
    <mergeCell ref="A83:C83"/>
    <mergeCell ref="A84:C84"/>
    <mergeCell ref="A71:D71"/>
    <mergeCell ref="A73:O73"/>
    <mergeCell ref="A75:C76"/>
    <mergeCell ref="D75:E76"/>
    <mergeCell ref="D77:E77"/>
    <mergeCell ref="D78:E78"/>
    <mergeCell ref="D79:E79"/>
    <mergeCell ref="D80:E80"/>
    <mergeCell ref="A77:C77"/>
    <mergeCell ref="A78:C78"/>
    <mergeCell ref="A79:C79"/>
    <mergeCell ref="A80:C80"/>
    <mergeCell ref="E83:G83"/>
    <mergeCell ref="E84:G84"/>
    <mergeCell ref="A66:C66"/>
    <mergeCell ref="D66:E66"/>
    <mergeCell ref="F66:G66"/>
    <mergeCell ref="H66:J66"/>
    <mergeCell ref="K66:L66"/>
    <mergeCell ref="M66:N66"/>
    <mergeCell ref="A65:C65"/>
    <mergeCell ref="D65:E65"/>
    <mergeCell ref="F65:G65"/>
    <mergeCell ref="H65:J65"/>
    <mergeCell ref="K65:L65"/>
    <mergeCell ref="M65:N65"/>
    <mergeCell ref="A64:C64"/>
    <mergeCell ref="D64:E64"/>
    <mergeCell ref="F64:G64"/>
    <mergeCell ref="H64:J64"/>
    <mergeCell ref="K64:L64"/>
    <mergeCell ref="M64:N64"/>
    <mergeCell ref="A63:C63"/>
    <mergeCell ref="D63:E63"/>
    <mergeCell ref="F63:G63"/>
    <mergeCell ref="H63:J63"/>
    <mergeCell ref="K63:L63"/>
    <mergeCell ref="M63:N63"/>
    <mergeCell ref="A62:C62"/>
    <mergeCell ref="D62:E62"/>
    <mergeCell ref="F62:G62"/>
    <mergeCell ref="H62:J62"/>
    <mergeCell ref="K62:L62"/>
    <mergeCell ref="M62:N62"/>
    <mergeCell ref="A60:C61"/>
    <mergeCell ref="D60:E61"/>
    <mergeCell ref="F60:G61"/>
    <mergeCell ref="H60:J61"/>
    <mergeCell ref="K60:L61"/>
    <mergeCell ref="M60:N61"/>
    <mergeCell ref="F53:O54"/>
    <mergeCell ref="A55:H55"/>
    <mergeCell ref="A56:H56"/>
    <mergeCell ref="A54:C54"/>
    <mergeCell ref="D54:E54"/>
    <mergeCell ref="A53:C53"/>
    <mergeCell ref="D53:E53"/>
    <mergeCell ref="N51:O51"/>
    <mergeCell ref="A52:C52"/>
    <mergeCell ref="D52:E52"/>
    <mergeCell ref="F52:G52"/>
    <mergeCell ref="H52:I52"/>
    <mergeCell ref="J52:K52"/>
    <mergeCell ref="L52:M52"/>
    <mergeCell ref="N52:O52"/>
    <mergeCell ref="A51:C51"/>
    <mergeCell ref="D51:E51"/>
    <mergeCell ref="F51:G51"/>
    <mergeCell ref="H51:I51"/>
    <mergeCell ref="J51:K51"/>
    <mergeCell ref="L51:M51"/>
    <mergeCell ref="N49:O49"/>
    <mergeCell ref="A50:C50"/>
    <mergeCell ref="D50:E50"/>
    <mergeCell ref="F50:G50"/>
    <mergeCell ref="H50:I50"/>
    <mergeCell ref="J50:K50"/>
    <mergeCell ref="L50:M50"/>
    <mergeCell ref="N50:O50"/>
    <mergeCell ref="A49:C49"/>
    <mergeCell ref="D49:E49"/>
    <mergeCell ref="F49:G49"/>
    <mergeCell ref="H49:I49"/>
    <mergeCell ref="J49:K49"/>
    <mergeCell ref="L49:M49"/>
    <mergeCell ref="N47:O47"/>
    <mergeCell ref="A48:C48"/>
    <mergeCell ref="D48:E48"/>
    <mergeCell ref="F48:G48"/>
    <mergeCell ref="H48:I48"/>
    <mergeCell ref="J48:K48"/>
    <mergeCell ref="L48:M48"/>
    <mergeCell ref="N48:O48"/>
    <mergeCell ref="A47:C47"/>
    <mergeCell ref="D47:E47"/>
    <mergeCell ref="F47:G47"/>
    <mergeCell ref="H47:I47"/>
    <mergeCell ref="J47:K47"/>
    <mergeCell ref="L47:M47"/>
    <mergeCell ref="N45:O45"/>
    <mergeCell ref="A46:C46"/>
    <mergeCell ref="D46:E46"/>
    <mergeCell ref="F46:G46"/>
    <mergeCell ref="H46:I46"/>
    <mergeCell ref="J46:K46"/>
    <mergeCell ref="L46:M46"/>
    <mergeCell ref="N46:O46"/>
    <mergeCell ref="A45:C45"/>
    <mergeCell ref="D45:E45"/>
    <mergeCell ref="F45:G45"/>
    <mergeCell ref="H45:I45"/>
    <mergeCell ref="J45:K45"/>
    <mergeCell ref="L45:M45"/>
    <mergeCell ref="A44:C44"/>
    <mergeCell ref="D44:E44"/>
    <mergeCell ref="F44:G44"/>
    <mergeCell ref="H44:I44"/>
    <mergeCell ref="J44:K44"/>
    <mergeCell ref="L44:M44"/>
    <mergeCell ref="N44:O44"/>
    <mergeCell ref="L41:M42"/>
    <mergeCell ref="N41:O42"/>
    <mergeCell ref="A40:O40"/>
    <mergeCell ref="A43:C43"/>
    <mergeCell ref="D43:E43"/>
    <mergeCell ref="F43:G43"/>
    <mergeCell ref="H43:I43"/>
    <mergeCell ref="J43:K43"/>
    <mergeCell ref="L43:M43"/>
    <mergeCell ref="J41:K42"/>
    <mergeCell ref="A41:C42"/>
    <mergeCell ref="D41:E42"/>
    <mergeCell ref="F41:G42"/>
    <mergeCell ref="H41:I42"/>
    <mergeCell ref="N43:O43"/>
    <mergeCell ref="J36:K36"/>
    <mergeCell ref="H37:K37"/>
    <mergeCell ref="D24:E25"/>
    <mergeCell ref="F24:G25"/>
    <mergeCell ref="H24:H25"/>
    <mergeCell ref="I24:I25"/>
    <mergeCell ref="J24:K25"/>
    <mergeCell ref="F34:G34"/>
    <mergeCell ref="F36:G36"/>
    <mergeCell ref="J27:K27"/>
    <mergeCell ref="J28:K28"/>
    <mergeCell ref="J29:K29"/>
    <mergeCell ref="J30:K30"/>
    <mergeCell ref="J31:K31"/>
    <mergeCell ref="J32:K32"/>
    <mergeCell ref="J33:K33"/>
    <mergeCell ref="J34:K34"/>
    <mergeCell ref="D26:E26"/>
    <mergeCell ref="F26:G26"/>
    <mergeCell ref="J26:K26"/>
    <mergeCell ref="D27:E27"/>
    <mergeCell ref="D28:E28"/>
    <mergeCell ref="D29:E29"/>
    <mergeCell ref="J19:K19"/>
    <mergeCell ref="L19:M19"/>
    <mergeCell ref="L15:M15"/>
    <mergeCell ref="A13:C14"/>
    <mergeCell ref="D13:E14"/>
    <mergeCell ref="D30:E30"/>
    <mergeCell ref="D31:E31"/>
    <mergeCell ref="B37:C37"/>
    <mergeCell ref="F37:G37"/>
    <mergeCell ref="F27:G27"/>
    <mergeCell ref="F28:G28"/>
    <mergeCell ref="F29:G29"/>
    <mergeCell ref="F30:G30"/>
    <mergeCell ref="F31:G31"/>
    <mergeCell ref="F32:G32"/>
    <mergeCell ref="F33:G33"/>
    <mergeCell ref="F35:G35"/>
    <mergeCell ref="D33:E33"/>
    <mergeCell ref="D34:E34"/>
    <mergeCell ref="D35:E35"/>
    <mergeCell ref="D36:E36"/>
    <mergeCell ref="D37:E37"/>
    <mergeCell ref="D32:E32"/>
    <mergeCell ref="J35:K35"/>
    <mergeCell ref="A59:N59"/>
    <mergeCell ref="A6:H6"/>
    <mergeCell ref="A7:H7"/>
    <mergeCell ref="A8:H8"/>
    <mergeCell ref="A9:H9"/>
    <mergeCell ref="N17:O17"/>
    <mergeCell ref="N18:O18"/>
    <mergeCell ref="N13:O14"/>
    <mergeCell ref="A18:C18"/>
    <mergeCell ref="D18:E18"/>
    <mergeCell ref="F18:G18"/>
    <mergeCell ref="J18:K18"/>
    <mergeCell ref="L18:M18"/>
    <mergeCell ref="D23:K23"/>
    <mergeCell ref="N19:O19"/>
    <mergeCell ref="A20:C20"/>
    <mergeCell ref="D20:E20"/>
    <mergeCell ref="F20:G20"/>
    <mergeCell ref="J20:K20"/>
    <mergeCell ref="L20:M20"/>
    <mergeCell ref="N20:O20"/>
    <mergeCell ref="A19:C19"/>
    <mergeCell ref="D19:E19"/>
    <mergeCell ref="F19:G19"/>
    <mergeCell ref="A1:C2"/>
    <mergeCell ref="D1:N2"/>
    <mergeCell ref="A16:C16"/>
    <mergeCell ref="D16:E16"/>
    <mergeCell ref="F16:G16"/>
    <mergeCell ref="J16:K16"/>
    <mergeCell ref="L16:M16"/>
    <mergeCell ref="A17:C17"/>
    <mergeCell ref="D17:E17"/>
    <mergeCell ref="F17:G17"/>
    <mergeCell ref="J17:K17"/>
    <mergeCell ref="L17:M17"/>
    <mergeCell ref="L13:M14"/>
    <mergeCell ref="A15:C15"/>
    <mergeCell ref="D15:E15"/>
    <mergeCell ref="F15:G15"/>
    <mergeCell ref="J15:K15"/>
    <mergeCell ref="F13:G14"/>
    <mergeCell ref="H13:H14"/>
    <mergeCell ref="I13:I14"/>
    <mergeCell ref="J13:K14"/>
    <mergeCell ref="N15:O15"/>
    <mergeCell ref="N16:O16"/>
    <mergeCell ref="A12:O12"/>
  </mergeCells>
  <dataValidations count="2">
    <dataValidation type="list" allowBlank="1" showInputMessage="1" showErrorMessage="1" sqref="D83:D86 H83:H86 E71" xr:uid="{6245F431-A514-4C6E-97B9-D359556D8517}">
      <formula1>"Y,N"</formula1>
    </dataValidation>
    <dataValidation type="list" allowBlank="1" showInputMessage="1" showErrorMessage="1" sqref="J15:K20" xr:uid="{1E125BC6-98B4-4EF7-A9DC-6277CA083F77}">
      <formula1>"Fixed,Variable"</formula1>
    </dataValidation>
  </dataValidations>
  <pageMargins left="0.5" right="0.5" top="0.5" bottom="0.5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4547D-971C-4773-ABF2-FF4B2E61076C}">
  <sheetPr codeName="Sheet3">
    <pageSetUpPr fitToPage="1"/>
  </sheetPr>
  <dimension ref="A2:L41"/>
  <sheetViews>
    <sheetView showGridLines="0" tabSelected="1" workbookViewId="0">
      <selection activeCell="D2" sqref="D2:H2"/>
    </sheetView>
  </sheetViews>
  <sheetFormatPr defaultColWidth="9.08984375" defaultRowHeight="14" x14ac:dyDescent="0.35"/>
  <cols>
    <col min="1" max="1" width="7.08984375" style="1" customWidth="1"/>
    <col min="2" max="2" width="42.54296875" style="1" customWidth="1"/>
    <col min="3" max="12" width="14.6328125" style="26" customWidth="1"/>
    <col min="13" max="16384" width="9.08984375" style="1"/>
  </cols>
  <sheetData>
    <row r="2" spans="1:12" ht="23.4" customHeight="1" x14ac:dyDescent="0.4">
      <c r="C2" s="37" t="s">
        <v>148</v>
      </c>
      <c r="D2" s="140"/>
      <c r="E2" s="140"/>
      <c r="F2" s="140"/>
      <c r="G2" s="140"/>
      <c r="H2" s="140"/>
    </row>
    <row r="3" spans="1:12" x14ac:dyDescent="0.35">
      <c r="D3" s="27"/>
      <c r="E3" s="27"/>
      <c r="F3" s="27"/>
      <c r="G3" s="27"/>
    </row>
    <row r="4" spans="1:12" x14ac:dyDescent="0.35">
      <c r="A4" s="91" t="s">
        <v>128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2" x14ac:dyDescent="0.35">
      <c r="A5" s="154" t="s">
        <v>139</v>
      </c>
      <c r="B5" s="154"/>
      <c r="C5" s="154"/>
      <c r="D5" s="154"/>
      <c r="E5" s="154"/>
      <c r="F5" s="154"/>
    </row>
    <row r="6" spans="1:12" x14ac:dyDescent="0.35">
      <c r="A6" s="9" t="s">
        <v>98</v>
      </c>
      <c r="B6" s="9" t="s">
        <v>99</v>
      </c>
      <c r="C6" s="28" t="s">
        <v>100</v>
      </c>
      <c r="D6" s="28" t="s">
        <v>101</v>
      </c>
      <c r="E6" s="28" t="s">
        <v>102</v>
      </c>
      <c r="F6" s="28" t="s">
        <v>103</v>
      </c>
      <c r="G6" s="28" t="s">
        <v>104</v>
      </c>
      <c r="H6" s="28" t="s">
        <v>105</v>
      </c>
      <c r="I6" s="28" t="s">
        <v>106</v>
      </c>
      <c r="J6" s="28" t="s">
        <v>107</v>
      </c>
      <c r="K6" s="28" t="s">
        <v>108</v>
      </c>
      <c r="L6" s="28" t="s">
        <v>109</v>
      </c>
    </row>
    <row r="7" spans="1:12" x14ac:dyDescent="0.35">
      <c r="A7" s="8"/>
      <c r="B7" s="141" t="s">
        <v>131</v>
      </c>
      <c r="C7" s="142"/>
      <c r="D7" s="142"/>
      <c r="E7" s="142"/>
      <c r="F7" s="142"/>
      <c r="G7" s="142"/>
      <c r="H7" s="142"/>
      <c r="I7" s="142"/>
      <c r="J7" s="142"/>
      <c r="K7" s="142"/>
      <c r="L7" s="143"/>
    </row>
    <row r="8" spans="1:12" x14ac:dyDescent="0.35">
      <c r="A8" s="11">
        <v>1</v>
      </c>
      <c r="B8" s="12" t="s">
        <v>110</v>
      </c>
      <c r="C8" s="29">
        <v>0</v>
      </c>
      <c r="D8" s="30">
        <f>C8*1.02</f>
        <v>0</v>
      </c>
      <c r="E8" s="30">
        <f t="shared" ref="E8:L8" si="0">D8*1.02</f>
        <v>0</v>
      </c>
      <c r="F8" s="30">
        <f t="shared" si="0"/>
        <v>0</v>
      </c>
      <c r="G8" s="30">
        <f t="shared" si="0"/>
        <v>0</v>
      </c>
      <c r="H8" s="30">
        <f t="shared" si="0"/>
        <v>0</v>
      </c>
      <c r="I8" s="30">
        <f t="shared" si="0"/>
        <v>0</v>
      </c>
      <c r="J8" s="30">
        <f t="shared" si="0"/>
        <v>0</v>
      </c>
      <c r="K8" s="30">
        <f t="shared" si="0"/>
        <v>0</v>
      </c>
      <c r="L8" s="30">
        <f t="shared" si="0"/>
        <v>0</v>
      </c>
    </row>
    <row r="9" spans="1:12" x14ac:dyDescent="0.35">
      <c r="A9" s="11">
        <v>2</v>
      </c>
      <c r="B9" s="12" t="s">
        <v>111</v>
      </c>
      <c r="C9" s="29">
        <v>0</v>
      </c>
      <c r="D9" s="30">
        <f t="shared" ref="D9:L10" si="1">C9*1.02</f>
        <v>0</v>
      </c>
      <c r="E9" s="30">
        <f t="shared" si="1"/>
        <v>0</v>
      </c>
      <c r="F9" s="30">
        <f t="shared" si="1"/>
        <v>0</v>
      </c>
      <c r="G9" s="30">
        <f t="shared" si="1"/>
        <v>0</v>
      </c>
      <c r="H9" s="30">
        <f t="shared" si="1"/>
        <v>0</v>
      </c>
      <c r="I9" s="30">
        <f t="shared" si="1"/>
        <v>0</v>
      </c>
      <c r="J9" s="30">
        <f t="shared" si="1"/>
        <v>0</v>
      </c>
      <c r="K9" s="30">
        <f t="shared" si="1"/>
        <v>0</v>
      </c>
      <c r="L9" s="30">
        <f t="shared" si="1"/>
        <v>0</v>
      </c>
    </row>
    <row r="10" spans="1:12" x14ac:dyDescent="0.35">
      <c r="A10" s="11">
        <v>3</v>
      </c>
      <c r="B10" s="12" t="s">
        <v>112</v>
      </c>
      <c r="C10" s="29">
        <v>0</v>
      </c>
      <c r="D10" s="30">
        <f t="shared" si="1"/>
        <v>0</v>
      </c>
      <c r="E10" s="30">
        <f t="shared" si="1"/>
        <v>0</v>
      </c>
      <c r="F10" s="30">
        <f t="shared" si="1"/>
        <v>0</v>
      </c>
      <c r="G10" s="30">
        <f t="shared" si="1"/>
        <v>0</v>
      </c>
      <c r="H10" s="30">
        <f t="shared" si="1"/>
        <v>0</v>
      </c>
      <c r="I10" s="30">
        <f t="shared" si="1"/>
        <v>0</v>
      </c>
      <c r="J10" s="30">
        <f t="shared" si="1"/>
        <v>0</v>
      </c>
      <c r="K10" s="30">
        <f t="shared" si="1"/>
        <v>0</v>
      </c>
      <c r="L10" s="30">
        <f t="shared" si="1"/>
        <v>0</v>
      </c>
    </row>
    <row r="11" spans="1:12" x14ac:dyDescent="0.35">
      <c r="A11" s="11">
        <v>4</v>
      </c>
      <c r="B11" s="10" t="s">
        <v>130</v>
      </c>
      <c r="C11" s="31">
        <f>SUM(C8:C10)</f>
        <v>0</v>
      </c>
      <c r="D11" s="31">
        <f t="shared" ref="D11:L11" si="2">SUM(D8:D10)</f>
        <v>0</v>
      </c>
      <c r="E11" s="31">
        <f t="shared" si="2"/>
        <v>0</v>
      </c>
      <c r="F11" s="31">
        <f t="shared" si="2"/>
        <v>0</v>
      </c>
      <c r="G11" s="31">
        <f t="shared" si="2"/>
        <v>0</v>
      </c>
      <c r="H11" s="31">
        <f t="shared" si="2"/>
        <v>0</v>
      </c>
      <c r="I11" s="31">
        <f t="shared" si="2"/>
        <v>0</v>
      </c>
      <c r="J11" s="31">
        <f t="shared" si="2"/>
        <v>0</v>
      </c>
      <c r="K11" s="31">
        <f t="shared" si="2"/>
        <v>0</v>
      </c>
      <c r="L11" s="31">
        <f t="shared" si="2"/>
        <v>0</v>
      </c>
    </row>
    <row r="12" spans="1:12" ht="15.5" x14ac:dyDescent="0.35">
      <c r="A12" s="11">
        <v>5</v>
      </c>
      <c r="B12" s="12" t="s">
        <v>129</v>
      </c>
      <c r="C12" s="32">
        <f>C11*0.05</f>
        <v>0</v>
      </c>
      <c r="D12" s="30">
        <f t="shared" ref="D12:L12" si="3">D11*0.05</f>
        <v>0</v>
      </c>
      <c r="E12" s="30">
        <f t="shared" si="3"/>
        <v>0</v>
      </c>
      <c r="F12" s="30">
        <f t="shared" si="3"/>
        <v>0</v>
      </c>
      <c r="G12" s="30">
        <f t="shared" si="3"/>
        <v>0</v>
      </c>
      <c r="H12" s="30">
        <f t="shared" si="3"/>
        <v>0</v>
      </c>
      <c r="I12" s="30">
        <f t="shared" si="3"/>
        <v>0</v>
      </c>
      <c r="J12" s="30">
        <f t="shared" si="3"/>
        <v>0</v>
      </c>
      <c r="K12" s="30">
        <f t="shared" si="3"/>
        <v>0</v>
      </c>
      <c r="L12" s="30">
        <f t="shared" si="3"/>
        <v>0</v>
      </c>
    </row>
    <row r="13" spans="1:12" x14ac:dyDescent="0.35">
      <c r="A13" s="11">
        <v>6</v>
      </c>
      <c r="B13" s="10" t="s">
        <v>113</v>
      </c>
      <c r="C13" s="31">
        <f t="shared" ref="C13:L13" si="4">C11-C12</f>
        <v>0</v>
      </c>
      <c r="D13" s="33">
        <f t="shared" si="4"/>
        <v>0</v>
      </c>
      <c r="E13" s="33">
        <f t="shared" si="4"/>
        <v>0</v>
      </c>
      <c r="F13" s="33">
        <f t="shared" si="4"/>
        <v>0</v>
      </c>
      <c r="G13" s="33">
        <f t="shared" si="4"/>
        <v>0</v>
      </c>
      <c r="H13" s="33">
        <f t="shared" si="4"/>
        <v>0</v>
      </c>
      <c r="I13" s="33">
        <f t="shared" si="4"/>
        <v>0</v>
      </c>
      <c r="J13" s="33">
        <f t="shared" si="4"/>
        <v>0</v>
      </c>
      <c r="K13" s="33">
        <f t="shared" si="4"/>
        <v>0</v>
      </c>
      <c r="L13" s="33">
        <f t="shared" si="4"/>
        <v>0</v>
      </c>
    </row>
    <row r="14" spans="1:12" x14ac:dyDescent="0.35">
      <c r="A14" s="148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50"/>
    </row>
    <row r="15" spans="1:12" x14ac:dyDescent="0.35">
      <c r="A15" s="9" t="s">
        <v>98</v>
      </c>
      <c r="B15" s="9" t="s">
        <v>99</v>
      </c>
      <c r="C15" s="28" t="s">
        <v>100</v>
      </c>
      <c r="D15" s="28" t="s">
        <v>101</v>
      </c>
      <c r="E15" s="28" t="s">
        <v>102</v>
      </c>
      <c r="F15" s="28" t="s">
        <v>103</v>
      </c>
      <c r="G15" s="28" t="s">
        <v>104</v>
      </c>
      <c r="H15" s="28" t="s">
        <v>105</v>
      </c>
      <c r="I15" s="28" t="s">
        <v>106</v>
      </c>
      <c r="J15" s="28" t="s">
        <v>107</v>
      </c>
      <c r="K15" s="28" t="s">
        <v>108</v>
      </c>
      <c r="L15" s="28" t="s">
        <v>109</v>
      </c>
    </row>
    <row r="16" spans="1:12" x14ac:dyDescent="0.35">
      <c r="A16" s="11"/>
      <c r="B16" s="141" t="s">
        <v>114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3"/>
    </row>
    <row r="17" spans="1:12" x14ac:dyDescent="0.35">
      <c r="A17" s="11">
        <v>7</v>
      </c>
      <c r="B17" s="12" t="s">
        <v>115</v>
      </c>
      <c r="C17" s="29">
        <v>0</v>
      </c>
      <c r="D17" s="30">
        <f>C17*1.03</f>
        <v>0</v>
      </c>
      <c r="E17" s="30">
        <f t="shared" ref="E17:L17" si="5">D17*1.03</f>
        <v>0</v>
      </c>
      <c r="F17" s="30">
        <f t="shared" si="5"/>
        <v>0</v>
      </c>
      <c r="G17" s="30">
        <f t="shared" si="5"/>
        <v>0</v>
      </c>
      <c r="H17" s="30">
        <f t="shared" si="5"/>
        <v>0</v>
      </c>
      <c r="I17" s="30">
        <f t="shared" si="5"/>
        <v>0</v>
      </c>
      <c r="J17" s="30">
        <f t="shared" si="5"/>
        <v>0</v>
      </c>
      <c r="K17" s="30">
        <f t="shared" si="5"/>
        <v>0</v>
      </c>
      <c r="L17" s="30">
        <f t="shared" si="5"/>
        <v>0</v>
      </c>
    </row>
    <row r="18" spans="1:12" x14ac:dyDescent="0.35">
      <c r="A18" s="11">
        <v>8</v>
      </c>
      <c r="B18" s="12" t="s">
        <v>116</v>
      </c>
      <c r="C18" s="29">
        <v>0</v>
      </c>
      <c r="D18" s="30">
        <f t="shared" ref="D18:L22" si="6">C18*1.03</f>
        <v>0</v>
      </c>
      <c r="E18" s="30">
        <f t="shared" si="6"/>
        <v>0</v>
      </c>
      <c r="F18" s="30">
        <f t="shared" si="6"/>
        <v>0</v>
      </c>
      <c r="G18" s="30">
        <f t="shared" si="6"/>
        <v>0</v>
      </c>
      <c r="H18" s="30">
        <f t="shared" si="6"/>
        <v>0</v>
      </c>
      <c r="I18" s="30">
        <f t="shared" si="6"/>
        <v>0</v>
      </c>
      <c r="J18" s="30">
        <f t="shared" si="6"/>
        <v>0</v>
      </c>
      <c r="K18" s="30">
        <f t="shared" si="6"/>
        <v>0</v>
      </c>
      <c r="L18" s="30">
        <f t="shared" si="6"/>
        <v>0</v>
      </c>
    </row>
    <row r="19" spans="1:12" x14ac:dyDescent="0.35">
      <c r="A19" s="11">
        <v>9</v>
      </c>
      <c r="B19" s="12" t="s">
        <v>117</v>
      </c>
      <c r="C19" s="29">
        <v>0</v>
      </c>
      <c r="D19" s="30">
        <f t="shared" si="6"/>
        <v>0</v>
      </c>
      <c r="E19" s="30">
        <f t="shared" si="6"/>
        <v>0</v>
      </c>
      <c r="F19" s="30">
        <f t="shared" si="6"/>
        <v>0</v>
      </c>
      <c r="G19" s="30">
        <f t="shared" si="6"/>
        <v>0</v>
      </c>
      <c r="H19" s="30">
        <f t="shared" si="6"/>
        <v>0</v>
      </c>
      <c r="I19" s="30">
        <f t="shared" si="6"/>
        <v>0</v>
      </c>
      <c r="J19" s="30">
        <f t="shared" si="6"/>
        <v>0</v>
      </c>
      <c r="K19" s="30">
        <f t="shared" si="6"/>
        <v>0</v>
      </c>
      <c r="L19" s="30">
        <f t="shared" si="6"/>
        <v>0</v>
      </c>
    </row>
    <row r="20" spans="1:12" x14ac:dyDescent="0.35">
      <c r="A20" s="11">
        <v>10</v>
      </c>
      <c r="B20" s="12" t="s">
        <v>118</v>
      </c>
      <c r="C20" s="29">
        <v>0</v>
      </c>
      <c r="D20" s="30">
        <f t="shared" si="6"/>
        <v>0</v>
      </c>
      <c r="E20" s="30">
        <f t="shared" si="6"/>
        <v>0</v>
      </c>
      <c r="F20" s="30">
        <f t="shared" si="6"/>
        <v>0</v>
      </c>
      <c r="G20" s="30">
        <f t="shared" si="6"/>
        <v>0</v>
      </c>
      <c r="H20" s="30">
        <f t="shared" si="6"/>
        <v>0</v>
      </c>
      <c r="I20" s="30">
        <f t="shared" si="6"/>
        <v>0</v>
      </c>
      <c r="J20" s="30">
        <f t="shared" si="6"/>
        <v>0</v>
      </c>
      <c r="K20" s="30">
        <f t="shared" si="6"/>
        <v>0</v>
      </c>
      <c r="L20" s="30">
        <f t="shared" si="6"/>
        <v>0</v>
      </c>
    </row>
    <row r="21" spans="1:12" x14ac:dyDescent="0.35">
      <c r="A21" s="11">
        <v>11</v>
      </c>
      <c r="B21" s="12" t="s">
        <v>119</v>
      </c>
      <c r="C21" s="29">
        <v>0</v>
      </c>
      <c r="D21" s="30">
        <f t="shared" si="6"/>
        <v>0</v>
      </c>
      <c r="E21" s="30">
        <f t="shared" si="6"/>
        <v>0</v>
      </c>
      <c r="F21" s="30">
        <f t="shared" si="6"/>
        <v>0</v>
      </c>
      <c r="G21" s="30">
        <f t="shared" si="6"/>
        <v>0</v>
      </c>
      <c r="H21" s="30">
        <f t="shared" si="6"/>
        <v>0</v>
      </c>
      <c r="I21" s="30">
        <f t="shared" si="6"/>
        <v>0</v>
      </c>
      <c r="J21" s="30">
        <f t="shared" si="6"/>
        <v>0</v>
      </c>
      <c r="K21" s="30">
        <f t="shared" si="6"/>
        <v>0</v>
      </c>
      <c r="L21" s="30">
        <f t="shared" si="6"/>
        <v>0</v>
      </c>
    </row>
    <row r="22" spans="1:12" x14ac:dyDescent="0.35">
      <c r="A22" s="11">
        <v>12</v>
      </c>
      <c r="B22" s="12" t="s">
        <v>120</v>
      </c>
      <c r="C22" s="29">
        <v>0</v>
      </c>
      <c r="D22" s="30">
        <f t="shared" si="6"/>
        <v>0</v>
      </c>
      <c r="E22" s="30">
        <f t="shared" si="6"/>
        <v>0</v>
      </c>
      <c r="F22" s="30">
        <f t="shared" si="6"/>
        <v>0</v>
      </c>
      <c r="G22" s="30">
        <f t="shared" si="6"/>
        <v>0</v>
      </c>
      <c r="H22" s="30">
        <f t="shared" si="6"/>
        <v>0</v>
      </c>
      <c r="I22" s="30">
        <f t="shared" si="6"/>
        <v>0</v>
      </c>
      <c r="J22" s="30">
        <f t="shared" si="6"/>
        <v>0</v>
      </c>
      <c r="K22" s="30">
        <f t="shared" si="6"/>
        <v>0</v>
      </c>
      <c r="L22" s="30">
        <f t="shared" si="6"/>
        <v>0</v>
      </c>
    </row>
    <row r="23" spans="1:12" x14ac:dyDescent="0.35">
      <c r="A23" s="11">
        <v>13</v>
      </c>
      <c r="B23" s="12" t="s">
        <v>121</v>
      </c>
      <c r="C23" s="32">
        <f>SUM(C17:C22)</f>
        <v>0</v>
      </c>
      <c r="D23" s="30">
        <f t="shared" ref="D23:L23" si="7">SUM(D17:D22)</f>
        <v>0</v>
      </c>
      <c r="E23" s="30">
        <f t="shared" si="7"/>
        <v>0</v>
      </c>
      <c r="F23" s="30">
        <f t="shared" si="7"/>
        <v>0</v>
      </c>
      <c r="G23" s="30">
        <f t="shared" si="7"/>
        <v>0</v>
      </c>
      <c r="H23" s="30">
        <f t="shared" si="7"/>
        <v>0</v>
      </c>
      <c r="I23" s="30">
        <f t="shared" si="7"/>
        <v>0</v>
      </c>
      <c r="J23" s="30">
        <f t="shared" si="7"/>
        <v>0</v>
      </c>
      <c r="K23" s="30">
        <f t="shared" si="7"/>
        <v>0</v>
      </c>
      <c r="L23" s="30">
        <f t="shared" si="7"/>
        <v>0</v>
      </c>
    </row>
    <row r="24" spans="1:12" ht="15.5" x14ac:dyDescent="0.35">
      <c r="A24" s="11">
        <v>14</v>
      </c>
      <c r="B24" s="10" t="s">
        <v>133</v>
      </c>
      <c r="C24" s="31">
        <f>C13-C23</f>
        <v>0</v>
      </c>
      <c r="D24" s="33">
        <f t="shared" ref="D24:L24" si="8">D13-D23</f>
        <v>0</v>
      </c>
      <c r="E24" s="33">
        <f t="shared" si="8"/>
        <v>0</v>
      </c>
      <c r="F24" s="33">
        <f t="shared" si="8"/>
        <v>0</v>
      </c>
      <c r="G24" s="33">
        <f t="shared" si="8"/>
        <v>0</v>
      </c>
      <c r="H24" s="33">
        <f t="shared" si="8"/>
        <v>0</v>
      </c>
      <c r="I24" s="33">
        <f t="shared" si="8"/>
        <v>0</v>
      </c>
      <c r="J24" s="33">
        <f t="shared" si="8"/>
        <v>0</v>
      </c>
      <c r="K24" s="33">
        <f t="shared" si="8"/>
        <v>0</v>
      </c>
      <c r="L24" s="33">
        <f t="shared" si="8"/>
        <v>0</v>
      </c>
    </row>
    <row r="25" spans="1:12" x14ac:dyDescent="0.35">
      <c r="A25" s="148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50"/>
    </row>
    <row r="26" spans="1:12" x14ac:dyDescent="0.35">
      <c r="A26" s="9" t="s">
        <v>98</v>
      </c>
      <c r="B26" s="9" t="s">
        <v>99</v>
      </c>
      <c r="C26" s="28" t="s">
        <v>100</v>
      </c>
      <c r="D26" s="28" t="s">
        <v>101</v>
      </c>
      <c r="E26" s="28" t="s">
        <v>102</v>
      </c>
      <c r="F26" s="28" t="s">
        <v>103</v>
      </c>
      <c r="G26" s="28" t="s">
        <v>104</v>
      </c>
      <c r="H26" s="28" t="s">
        <v>105</v>
      </c>
      <c r="I26" s="28" t="s">
        <v>106</v>
      </c>
      <c r="J26" s="28" t="s">
        <v>107</v>
      </c>
      <c r="K26" s="28" t="s">
        <v>108</v>
      </c>
      <c r="L26" s="28" t="s">
        <v>109</v>
      </c>
    </row>
    <row r="27" spans="1:12" x14ac:dyDescent="0.35">
      <c r="A27" s="13"/>
      <c r="B27" s="151" t="s">
        <v>132</v>
      </c>
      <c r="C27" s="152"/>
      <c r="D27" s="152"/>
      <c r="E27" s="152"/>
      <c r="F27" s="152"/>
      <c r="G27" s="152"/>
      <c r="H27" s="152"/>
      <c r="I27" s="152"/>
      <c r="J27" s="152"/>
      <c r="K27" s="152"/>
      <c r="L27" s="153"/>
    </row>
    <row r="28" spans="1:12" x14ac:dyDescent="0.35">
      <c r="A28" s="11">
        <v>15</v>
      </c>
      <c r="B28" s="12" t="s">
        <v>122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</row>
    <row r="29" spans="1:12" x14ac:dyDescent="0.35">
      <c r="A29" s="11">
        <v>16</v>
      </c>
      <c r="B29" s="12" t="s">
        <v>123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</row>
    <row r="30" spans="1:12" x14ac:dyDescent="0.35">
      <c r="A30" s="11">
        <v>17</v>
      </c>
      <c r="B30" s="10" t="s">
        <v>124</v>
      </c>
      <c r="C30" s="31">
        <f>SUM(C28:C29)</f>
        <v>0</v>
      </c>
      <c r="D30" s="33">
        <f t="shared" ref="D30:L30" si="9">SUM(D28:D29)</f>
        <v>0</v>
      </c>
      <c r="E30" s="33">
        <f t="shared" si="9"/>
        <v>0</v>
      </c>
      <c r="F30" s="33">
        <f t="shared" si="9"/>
        <v>0</v>
      </c>
      <c r="G30" s="33">
        <f t="shared" si="9"/>
        <v>0</v>
      </c>
      <c r="H30" s="33">
        <f t="shared" si="9"/>
        <v>0</v>
      </c>
      <c r="I30" s="33">
        <f t="shared" si="9"/>
        <v>0</v>
      </c>
      <c r="J30" s="33">
        <f t="shared" si="9"/>
        <v>0</v>
      </c>
      <c r="K30" s="33">
        <f t="shared" si="9"/>
        <v>0</v>
      </c>
      <c r="L30" s="33">
        <f t="shared" si="9"/>
        <v>0</v>
      </c>
    </row>
    <row r="31" spans="1:12" x14ac:dyDescent="0.35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50"/>
    </row>
    <row r="32" spans="1:12" ht="15.5" x14ac:dyDescent="0.35">
      <c r="A32" s="11">
        <v>18</v>
      </c>
      <c r="B32" s="14" t="s">
        <v>137</v>
      </c>
      <c r="C32" s="32">
        <f>C24-C30</f>
        <v>0</v>
      </c>
      <c r="D32" s="30">
        <f t="shared" ref="D32:L32" si="10">D24-D30</f>
        <v>0</v>
      </c>
      <c r="E32" s="30">
        <f t="shared" si="10"/>
        <v>0</v>
      </c>
      <c r="F32" s="30">
        <f t="shared" si="10"/>
        <v>0</v>
      </c>
      <c r="G32" s="30">
        <f t="shared" si="10"/>
        <v>0</v>
      </c>
      <c r="H32" s="30">
        <f t="shared" si="10"/>
        <v>0</v>
      </c>
      <c r="I32" s="30">
        <f t="shared" si="10"/>
        <v>0</v>
      </c>
      <c r="J32" s="30">
        <f t="shared" si="10"/>
        <v>0</v>
      </c>
      <c r="K32" s="30">
        <f t="shared" si="10"/>
        <v>0</v>
      </c>
      <c r="L32" s="30">
        <f t="shared" si="10"/>
        <v>0</v>
      </c>
    </row>
    <row r="33" spans="1:12" x14ac:dyDescent="0.35">
      <c r="A33" s="11" t="s">
        <v>125</v>
      </c>
      <c r="B33" s="12" t="s">
        <v>126</v>
      </c>
      <c r="C33" s="29">
        <v>0</v>
      </c>
      <c r="D33" s="30">
        <f t="shared" ref="D33:L33" si="11">C33</f>
        <v>0</v>
      </c>
      <c r="E33" s="30">
        <f t="shared" si="11"/>
        <v>0</v>
      </c>
      <c r="F33" s="30">
        <f t="shared" si="11"/>
        <v>0</v>
      </c>
      <c r="G33" s="30">
        <f t="shared" si="11"/>
        <v>0</v>
      </c>
      <c r="H33" s="30">
        <f t="shared" si="11"/>
        <v>0</v>
      </c>
      <c r="I33" s="30">
        <f t="shared" si="11"/>
        <v>0</v>
      </c>
      <c r="J33" s="30">
        <f t="shared" si="11"/>
        <v>0</v>
      </c>
      <c r="K33" s="30">
        <f t="shared" si="11"/>
        <v>0</v>
      </c>
      <c r="L33" s="30">
        <f t="shared" si="11"/>
        <v>0</v>
      </c>
    </row>
    <row r="34" spans="1:12" ht="15.5" x14ac:dyDescent="0.35">
      <c r="A34" s="11">
        <v>19</v>
      </c>
      <c r="B34" s="10" t="s">
        <v>134</v>
      </c>
      <c r="C34" s="34" t="e">
        <f t="shared" ref="C34:L34" si="12">(C32/C33)</f>
        <v>#DIV/0!</v>
      </c>
      <c r="D34" s="35" t="e">
        <f t="shared" si="12"/>
        <v>#DIV/0!</v>
      </c>
      <c r="E34" s="35" t="e">
        <f t="shared" si="12"/>
        <v>#DIV/0!</v>
      </c>
      <c r="F34" s="35" t="e">
        <f t="shared" si="12"/>
        <v>#DIV/0!</v>
      </c>
      <c r="G34" s="35" t="e">
        <f t="shared" si="12"/>
        <v>#DIV/0!</v>
      </c>
      <c r="H34" s="35" t="e">
        <f t="shared" si="12"/>
        <v>#DIV/0!</v>
      </c>
      <c r="I34" s="35" t="e">
        <f t="shared" si="12"/>
        <v>#DIV/0!</v>
      </c>
      <c r="J34" s="35" t="e">
        <f t="shared" si="12"/>
        <v>#DIV/0!</v>
      </c>
      <c r="K34" s="35" t="e">
        <f t="shared" si="12"/>
        <v>#DIV/0!</v>
      </c>
      <c r="L34" s="35" t="e">
        <f t="shared" si="12"/>
        <v>#DIV/0!</v>
      </c>
    </row>
    <row r="35" spans="1:12" ht="15" customHeight="1" x14ac:dyDescent="0.35">
      <c r="A35" s="145" t="s">
        <v>0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7"/>
    </row>
    <row r="36" spans="1:12" ht="15.5" x14ac:dyDescent="0.35">
      <c r="A36" s="11" t="s">
        <v>127</v>
      </c>
      <c r="B36" s="10" t="s">
        <v>135</v>
      </c>
      <c r="C36" s="36" t="e">
        <f>C24/C30</f>
        <v>#DIV/0!</v>
      </c>
      <c r="D36" s="36" t="e">
        <f t="shared" ref="D36:L36" si="13">D24/D30</f>
        <v>#DIV/0!</v>
      </c>
      <c r="E36" s="36" t="e">
        <f t="shared" si="13"/>
        <v>#DIV/0!</v>
      </c>
      <c r="F36" s="36" t="e">
        <f t="shared" si="13"/>
        <v>#DIV/0!</v>
      </c>
      <c r="G36" s="36" t="e">
        <f t="shared" si="13"/>
        <v>#DIV/0!</v>
      </c>
      <c r="H36" s="36" t="e">
        <f t="shared" si="13"/>
        <v>#DIV/0!</v>
      </c>
      <c r="I36" s="36" t="e">
        <f t="shared" si="13"/>
        <v>#DIV/0!</v>
      </c>
      <c r="J36" s="36" t="e">
        <f t="shared" si="13"/>
        <v>#DIV/0!</v>
      </c>
      <c r="K36" s="36" t="e">
        <f t="shared" si="13"/>
        <v>#DIV/0!</v>
      </c>
      <c r="L36" s="36" t="e">
        <f t="shared" si="13"/>
        <v>#DIV/0!</v>
      </c>
    </row>
    <row r="37" spans="1:12" ht="14.25" customHeight="1" x14ac:dyDescent="0.35">
      <c r="A37" s="144" t="s">
        <v>136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</row>
    <row r="38" spans="1:12" x14ac:dyDescent="0.35">
      <c r="A38" s="125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</row>
    <row r="39" spans="1:12" x14ac:dyDescent="0.35">
      <c r="A39" s="125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</row>
    <row r="40" spans="1:12" x14ac:dyDescent="0.35">
      <c r="A40" s="125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</row>
    <row r="41" spans="1:12" x14ac:dyDescent="0.35">
      <c r="A41" s="125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</row>
  </sheetData>
  <sheetProtection algorithmName="SHA-512" hashValue="MMQ5rPa/5fLmqLJ06tVi01J2JDlMX7CBN/Gzk4+eT4J+u626PW/cidvaVAFMzdyH02e0DDTMNLErR1b6W+uWYg==" saltValue="p0RIYBr6397woQFv00CU4w==" spinCount="100000" sheet="1" objects="1" scenarios="1" selectLockedCells="1"/>
  <mergeCells count="11">
    <mergeCell ref="D2:H2"/>
    <mergeCell ref="A4:L4"/>
    <mergeCell ref="B7:L7"/>
    <mergeCell ref="A37:L41"/>
    <mergeCell ref="A35:L35"/>
    <mergeCell ref="A14:L14"/>
    <mergeCell ref="B16:L16"/>
    <mergeCell ref="A25:L25"/>
    <mergeCell ref="B27:L27"/>
    <mergeCell ref="A31:L31"/>
    <mergeCell ref="A5:F5"/>
  </mergeCells>
  <pageMargins left="0.7" right="0.7" top="0.75" bottom="0.75" header="0.3" footer="0.3"/>
  <pageSetup scale="62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Tables</vt:lpstr>
      <vt:lpstr>Table 14a</vt:lpstr>
      <vt:lpstr>'Table 14a'!Print_Area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Studer</dc:creator>
  <cp:lastModifiedBy>Ellen McCabe</cp:lastModifiedBy>
  <cp:lastPrinted>2026-02-25T21:09:03Z</cp:lastPrinted>
  <dcterms:created xsi:type="dcterms:W3CDTF">2025-02-27T03:30:21Z</dcterms:created>
  <dcterms:modified xsi:type="dcterms:W3CDTF">2026-02-25T21:23:30Z</dcterms:modified>
</cp:coreProperties>
</file>